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30" activeTab="0"/>
  </bookViews>
  <sheets>
    <sheet name="Complex J&amp;S Mapping Example" sheetId="1" r:id="rId1"/>
    <sheet name="Complex J&amp;S Mapping Template" sheetId="2" r:id="rId2"/>
  </sheets>
  <definedNames/>
  <calcPr fullCalcOnLoad="1"/>
</workbook>
</file>

<file path=xl/sharedStrings.xml><?xml version="1.0" encoding="utf-8"?>
<sst xmlns="http://schemas.openxmlformats.org/spreadsheetml/2006/main" count="334" uniqueCount="140">
  <si>
    <t>Tommy</t>
  </si>
  <si>
    <t>Betsy</t>
  </si>
  <si>
    <t>Liz</t>
  </si>
  <si>
    <t xml:space="preserve">David </t>
  </si>
  <si>
    <t>Arms</t>
  </si>
  <si>
    <t>Michael</t>
  </si>
  <si>
    <t>Harry</t>
  </si>
  <si>
    <t>T1</t>
  </si>
  <si>
    <t>Total</t>
  </si>
  <si>
    <t>Restitution</t>
  </si>
  <si>
    <t>Victim</t>
  </si>
  <si>
    <t>Costco</t>
  </si>
  <si>
    <t>Walmart</t>
  </si>
  <si>
    <t>T3</t>
  </si>
  <si>
    <t>Good Guys</t>
  </si>
  <si>
    <t>Safeway</t>
  </si>
  <si>
    <t>Sam's Club</t>
  </si>
  <si>
    <t>Target</t>
  </si>
  <si>
    <t>Top Food</t>
  </si>
  <si>
    <t>T4</t>
  </si>
  <si>
    <t>Albertsons</t>
  </si>
  <si>
    <t>Champs</t>
  </si>
  <si>
    <t>Circuit City</t>
  </si>
  <si>
    <t>Dan's Fine Food</t>
  </si>
  <si>
    <t>Delta Airlines</t>
  </si>
  <si>
    <t>Lowes</t>
  </si>
  <si>
    <t>Riverview Inn</t>
  </si>
  <si>
    <t>Zip Trip</t>
  </si>
  <si>
    <t>T5</t>
  </si>
  <si>
    <t>Costco*</t>
  </si>
  <si>
    <t>ATA Connections</t>
  </si>
  <si>
    <t>Best Buy</t>
  </si>
  <si>
    <t>Burlington Coat Factory</t>
  </si>
  <si>
    <t>Children's Place</t>
  </si>
  <si>
    <t>Comp USA</t>
  </si>
  <si>
    <t>Circuit City*</t>
  </si>
  <si>
    <t>Country Inn</t>
  </si>
  <si>
    <t>Econo Foods</t>
  </si>
  <si>
    <t>Finish Line</t>
  </si>
  <si>
    <t>Great Dragon</t>
  </si>
  <si>
    <t>Handi Mart</t>
  </si>
  <si>
    <t>Heartland</t>
  </si>
  <si>
    <t>Home Depot</t>
  </si>
  <si>
    <t>HyVee</t>
  </si>
  <si>
    <t>Kohl's</t>
  </si>
  <si>
    <t>Phillips Gas</t>
  </si>
  <si>
    <t>Scheers</t>
  </si>
  <si>
    <t>Subway</t>
  </si>
  <si>
    <t>U-Haul</t>
  </si>
  <si>
    <t>Ultimate Electronics</t>
  </si>
  <si>
    <t>United Airlines</t>
  </si>
  <si>
    <t>Lowes*</t>
  </si>
  <si>
    <t>T2</t>
  </si>
  <si>
    <t>T4/T5</t>
  </si>
  <si>
    <t>America West</t>
  </si>
  <si>
    <t>Applebees*</t>
  </si>
  <si>
    <t>Big 5 Sports</t>
  </si>
  <si>
    <t>Chevron</t>
  </si>
  <si>
    <t>Chilis</t>
  </si>
  <si>
    <t>Courtyard Marriott</t>
  </si>
  <si>
    <t>Fed Ex</t>
  </si>
  <si>
    <t>Firestone</t>
  </si>
  <si>
    <t>Food 4 Less</t>
  </si>
  <si>
    <t>Fred Meyer</t>
  </si>
  <si>
    <t>Gart</t>
  </si>
  <si>
    <t>Hastings</t>
  </si>
  <si>
    <t>Kay Bee Toys</t>
  </si>
  <si>
    <t>Office Max</t>
  </si>
  <si>
    <t>Mail Boxes Etc.*</t>
  </si>
  <si>
    <t>Office Depot*</t>
  </si>
  <si>
    <t>Pier 1</t>
  </si>
  <si>
    <t>Radio Shack</t>
  </si>
  <si>
    <t>R.C. Willey</t>
  </si>
  <si>
    <t>Sally's Beauty</t>
  </si>
  <si>
    <t>Schlotsky's Deli</t>
  </si>
  <si>
    <t>Smith's Food</t>
  </si>
  <si>
    <t>Sam's Club*</t>
  </si>
  <si>
    <t>Stinker</t>
  </si>
  <si>
    <t>Target*</t>
  </si>
  <si>
    <t>T2/T3</t>
  </si>
  <si>
    <t>T1/T2/T3</t>
  </si>
  <si>
    <t>2-02-CR-420 TS  Analysis of Ordered Restitution - Joint and Several</t>
  </si>
  <si>
    <t>Trip</t>
  </si>
  <si>
    <t>T6</t>
  </si>
  <si>
    <t>Kmart</t>
  </si>
  <si>
    <t>Men's Wearhouse</t>
  </si>
  <si>
    <t>Northwest Airlines</t>
  </si>
  <si>
    <t>T7</t>
  </si>
  <si>
    <t>T8</t>
  </si>
  <si>
    <t>Eatsa Pizza</t>
  </si>
  <si>
    <t>Rex</t>
  </si>
  <si>
    <t>Shopko</t>
  </si>
  <si>
    <t>Winco</t>
  </si>
  <si>
    <t>T9</t>
  </si>
  <si>
    <t>American Airlines</t>
  </si>
  <si>
    <t>Burger King</t>
  </si>
  <si>
    <t>DEFENDANTS (15)</t>
  </si>
  <si>
    <t>(12 separate Joint and Several Events(instances))</t>
  </si>
  <si>
    <t>Instance A</t>
  </si>
  <si>
    <t>Instance B</t>
  </si>
  <si>
    <t>Instance C</t>
  </si>
  <si>
    <t>Instance D</t>
  </si>
  <si>
    <t>Instance E</t>
  </si>
  <si>
    <t>Instance F</t>
  </si>
  <si>
    <t>Instance G</t>
  </si>
  <si>
    <t>Instance H</t>
  </si>
  <si>
    <t>Instance I</t>
  </si>
  <si>
    <t>Instance J</t>
  </si>
  <si>
    <t>Instance K</t>
  </si>
  <si>
    <t>Instance L</t>
  </si>
  <si>
    <t>Case #                                Analysis of Ordered Restitution - Joint and Several</t>
  </si>
  <si>
    <t>(XX separate Joint and Several Events(instances))</t>
  </si>
  <si>
    <t xml:space="preserve">DEFENDANTS </t>
  </si>
  <si>
    <t>Identifier</t>
  </si>
  <si>
    <t>Victim Name</t>
  </si>
  <si>
    <t>James</t>
  </si>
  <si>
    <t>Jones</t>
  </si>
  <si>
    <t>Sandra</t>
  </si>
  <si>
    <t>York</t>
  </si>
  <si>
    <t>Todd</t>
  </si>
  <si>
    <t>Miller</t>
  </si>
  <si>
    <t>Mike</t>
  </si>
  <si>
    <t>Porter</t>
  </si>
  <si>
    <t>Ted</t>
  </si>
  <si>
    <t>Duncan</t>
  </si>
  <si>
    <t>Sally</t>
  </si>
  <si>
    <t>David</t>
  </si>
  <si>
    <t>Sam</t>
  </si>
  <si>
    <t>Candice</t>
  </si>
  <si>
    <t>Smith</t>
  </si>
  <si>
    <t>Harris</t>
  </si>
  <si>
    <t>Mumford</t>
  </si>
  <si>
    <t>Wells</t>
  </si>
  <si>
    <t>Richards</t>
  </si>
  <si>
    <t>Taylor</t>
  </si>
  <si>
    <t>Robertson</t>
  </si>
  <si>
    <t>Jenkins</t>
  </si>
  <si>
    <t>Evans</t>
  </si>
  <si>
    <t>****Notice*** This is an example of how to map a complex Joint and Several case with many defendants and many instances.  For specific help call or email Mike Duncan, Court Financial Officer, 801-524-6109, michael_duncan@utd.uscourts.gov   ******</t>
  </si>
  <si>
    <t>This is not to be used for submission of a listing of Restitution of victims - That listing includes address information and is not contained in this Spreadsheet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</si>
</sst>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4" fontId="0" fillId="0" borderId="0" xfId="44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4" fontId="0" fillId="0" borderId="14" xfId="44" applyFont="1" applyBorder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44" fontId="0" fillId="0" borderId="16" xfId="44" applyFont="1" applyBorder="1" applyAlignment="1">
      <alignment/>
    </xf>
    <xf numFmtId="44" fontId="0" fillId="0" borderId="15" xfId="44" applyFont="1" applyBorder="1" applyAlignment="1">
      <alignment/>
    </xf>
    <xf numFmtId="0" fontId="0" fillId="0" borderId="0" xfId="0" applyBorder="1" applyAlignment="1">
      <alignment/>
    </xf>
    <xf numFmtId="44" fontId="0" fillId="0" borderId="0" xfId="44" applyFont="1" applyBorder="1" applyAlignment="1">
      <alignment/>
    </xf>
    <xf numFmtId="0" fontId="0" fillId="0" borderId="17" xfId="0" applyBorder="1" applyAlignment="1">
      <alignment/>
    </xf>
    <xf numFmtId="44" fontId="0" fillId="0" borderId="18" xfId="44" applyFont="1" applyBorder="1" applyAlignment="1">
      <alignment/>
    </xf>
    <xf numFmtId="44" fontId="0" fillId="0" borderId="17" xfId="44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4" fontId="0" fillId="0" borderId="14" xfId="44" applyBorder="1" applyAlignment="1">
      <alignment/>
    </xf>
    <xf numFmtId="44" fontId="0" fillId="0" borderId="0" xfId="44" applyAlignment="1">
      <alignment/>
    </xf>
    <xf numFmtId="44" fontId="0" fillId="0" borderId="16" xfId="44" applyBorder="1" applyAlignment="1">
      <alignment/>
    </xf>
    <xf numFmtId="44" fontId="0" fillId="0" borderId="15" xfId="44" applyBorder="1" applyAlignment="1">
      <alignment/>
    </xf>
    <xf numFmtId="44" fontId="0" fillId="0" borderId="0" xfId="44" applyBorder="1" applyAlignment="1">
      <alignment/>
    </xf>
    <xf numFmtId="44" fontId="0" fillId="0" borderId="18" xfId="44" applyBorder="1" applyAlignment="1">
      <alignment/>
    </xf>
    <xf numFmtId="44" fontId="0" fillId="0" borderId="17" xfId="44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50"/>
  <sheetViews>
    <sheetView tabSelected="1" zoomScalePageLayoutView="0" workbookViewId="0" topLeftCell="A1">
      <pane ySplit="2280" topLeftCell="A1" activePane="bottomLeft" state="split"/>
      <selection pane="topLeft" activeCell="I6" sqref="I6"/>
      <selection pane="bottomLeft" activeCell="G43" sqref="G43"/>
    </sheetView>
  </sheetViews>
  <sheetFormatPr defaultColWidth="9.140625" defaultRowHeight="12.75"/>
  <cols>
    <col min="1" max="1" width="8.140625" style="0" customWidth="1"/>
    <col min="2" max="2" width="20.57421875" style="0" customWidth="1"/>
    <col min="3" max="3" width="13.00390625" style="0" customWidth="1"/>
    <col min="4" max="4" width="12.7109375" style="0" customWidth="1"/>
    <col min="5" max="6" width="12.140625" style="0" customWidth="1"/>
    <col min="7" max="7" width="11.8515625" style="0" customWidth="1"/>
    <col min="8" max="9" width="11.28125" style="0" bestFit="1" customWidth="1"/>
    <col min="10" max="10" width="12.28125" style="0" bestFit="1" customWidth="1"/>
    <col min="11" max="11" width="13.57421875" style="0" customWidth="1"/>
    <col min="12" max="12" width="12.140625" style="0" customWidth="1"/>
    <col min="13" max="13" width="11.8515625" style="0" customWidth="1"/>
    <col min="14" max="14" width="12.00390625" style="0" customWidth="1"/>
    <col min="15" max="18" width="11.28125" style="0" bestFit="1" customWidth="1"/>
  </cols>
  <sheetData>
    <row r="1" ht="12.75">
      <c r="B1" s="17" t="s">
        <v>138</v>
      </c>
    </row>
    <row r="2" spans="2:3" ht="12.75">
      <c r="B2" s="17"/>
      <c r="C2" s="17" t="s">
        <v>139</v>
      </c>
    </row>
    <row r="3" ht="12.75">
      <c r="B3" s="17"/>
    </row>
    <row r="4" ht="18">
      <c r="B4" s="8" t="s">
        <v>81</v>
      </c>
    </row>
    <row r="5" ht="18">
      <c r="B5" s="8"/>
    </row>
    <row r="6" spans="2:6" ht="12.75">
      <c r="B6" t="s">
        <v>97</v>
      </c>
      <c r="F6" s="17" t="s">
        <v>96</v>
      </c>
    </row>
    <row r="7" spans="4:18" ht="13.5" thickBot="1">
      <c r="D7" s="18">
        <v>1</v>
      </c>
      <c r="E7" s="18">
        <v>2</v>
      </c>
      <c r="F7" s="18">
        <v>3</v>
      </c>
      <c r="G7" s="18">
        <v>4</v>
      </c>
      <c r="H7" s="18">
        <v>5</v>
      </c>
      <c r="I7" s="18">
        <v>6</v>
      </c>
      <c r="J7" s="18">
        <v>7</v>
      </c>
      <c r="K7" s="18">
        <v>8</v>
      </c>
      <c r="L7" s="18">
        <v>9</v>
      </c>
      <c r="M7" s="18">
        <v>10</v>
      </c>
      <c r="N7" s="18">
        <v>11</v>
      </c>
      <c r="O7" s="18">
        <v>12</v>
      </c>
      <c r="P7" s="18">
        <v>13</v>
      </c>
      <c r="Q7" s="18">
        <v>14</v>
      </c>
      <c r="R7" s="18">
        <v>15</v>
      </c>
    </row>
    <row r="8" spans="1:19" ht="12.75">
      <c r="A8" s="1"/>
      <c r="B8" s="1"/>
      <c r="C8" s="5" t="s">
        <v>8</v>
      </c>
      <c r="D8" s="2" t="s">
        <v>115</v>
      </c>
      <c r="E8" s="2" t="s">
        <v>117</v>
      </c>
      <c r="F8" s="2" t="s">
        <v>119</v>
      </c>
      <c r="G8" s="2" t="s">
        <v>121</v>
      </c>
      <c r="H8" s="2" t="s">
        <v>123</v>
      </c>
      <c r="I8" s="2" t="s">
        <v>125</v>
      </c>
      <c r="J8" s="2" t="s">
        <v>1</v>
      </c>
      <c r="K8" s="2" t="s">
        <v>126</v>
      </c>
      <c r="L8" s="2" t="s">
        <v>2</v>
      </c>
      <c r="M8" s="2" t="s">
        <v>127</v>
      </c>
      <c r="N8" s="2" t="s">
        <v>128</v>
      </c>
      <c r="O8" s="2" t="s">
        <v>3</v>
      </c>
      <c r="P8" s="2" t="s">
        <v>0</v>
      </c>
      <c r="Q8" s="2" t="s">
        <v>5</v>
      </c>
      <c r="R8" s="2" t="s">
        <v>6</v>
      </c>
      <c r="S8" s="2"/>
    </row>
    <row r="9" spans="1:19" ht="13.5" thickBot="1">
      <c r="A9" s="3" t="s">
        <v>82</v>
      </c>
      <c r="B9" s="3" t="s">
        <v>10</v>
      </c>
      <c r="C9" s="6" t="s">
        <v>9</v>
      </c>
      <c r="D9" s="3" t="s">
        <v>116</v>
      </c>
      <c r="E9" s="3" t="s">
        <v>118</v>
      </c>
      <c r="F9" s="3" t="s">
        <v>120</v>
      </c>
      <c r="G9" s="3" t="s">
        <v>122</v>
      </c>
      <c r="H9" s="3" t="s">
        <v>124</v>
      </c>
      <c r="I9" s="3" t="s">
        <v>137</v>
      </c>
      <c r="J9" s="3" t="s">
        <v>136</v>
      </c>
      <c r="K9" s="3" t="s">
        <v>135</v>
      </c>
      <c r="L9" s="3" t="s">
        <v>134</v>
      </c>
      <c r="M9" s="3" t="s">
        <v>133</v>
      </c>
      <c r="N9" s="3" t="s">
        <v>132</v>
      </c>
      <c r="O9" s="3" t="s">
        <v>131</v>
      </c>
      <c r="P9" s="3" t="s">
        <v>130</v>
      </c>
      <c r="Q9" s="3" t="s">
        <v>4</v>
      </c>
      <c r="R9" s="3" t="s">
        <v>129</v>
      </c>
      <c r="S9" s="3"/>
    </row>
    <row r="10" spans="1:19" ht="12.75">
      <c r="A10" t="s">
        <v>7</v>
      </c>
      <c r="B10" t="s">
        <v>12</v>
      </c>
      <c r="C10" s="7">
        <v>486.8</v>
      </c>
      <c r="D10" s="4">
        <v>486.8</v>
      </c>
      <c r="E10" s="4">
        <v>486.8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2.75">
      <c r="A11" t="s">
        <v>13</v>
      </c>
      <c r="B11" t="s">
        <v>14</v>
      </c>
      <c r="C11" s="7">
        <v>3699.15</v>
      </c>
      <c r="D11" s="4">
        <v>3699.15</v>
      </c>
      <c r="E11" s="4">
        <v>3699.15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2.75">
      <c r="A12" t="s">
        <v>13</v>
      </c>
      <c r="B12" t="s">
        <v>15</v>
      </c>
      <c r="C12" s="7">
        <v>30</v>
      </c>
      <c r="D12" s="4">
        <v>30</v>
      </c>
      <c r="E12" s="4">
        <v>30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2.75">
      <c r="A13" t="s">
        <v>13</v>
      </c>
      <c r="B13" t="s">
        <v>18</v>
      </c>
      <c r="C13" s="7">
        <v>59.47</v>
      </c>
      <c r="D13" s="4">
        <v>59.47</v>
      </c>
      <c r="E13" s="4">
        <v>59.47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2.75">
      <c r="A14" t="s">
        <v>52</v>
      </c>
      <c r="B14" t="s">
        <v>20</v>
      </c>
      <c r="C14" s="7">
        <v>899.49</v>
      </c>
      <c r="D14" s="4">
        <v>899.49</v>
      </c>
      <c r="E14" s="4">
        <v>899.49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2.75">
      <c r="A15" t="s">
        <v>52</v>
      </c>
      <c r="B15" t="s">
        <v>54</v>
      </c>
      <c r="C15" s="7">
        <v>1074.5</v>
      </c>
      <c r="D15" s="4">
        <v>1074.5</v>
      </c>
      <c r="E15" s="4">
        <v>1074.5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2.75">
      <c r="A16" t="s">
        <v>79</v>
      </c>
      <c r="B16" t="s">
        <v>55</v>
      </c>
      <c r="C16" s="7">
        <v>412.81</v>
      </c>
      <c r="D16" s="4">
        <v>412.81</v>
      </c>
      <c r="E16" s="4">
        <v>412.81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2.75">
      <c r="A17" t="s">
        <v>52</v>
      </c>
      <c r="B17" t="s">
        <v>56</v>
      </c>
      <c r="C17" s="7">
        <v>220.45</v>
      </c>
      <c r="D17" s="4">
        <v>220.45</v>
      </c>
      <c r="E17" s="4">
        <v>220.45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2.75">
      <c r="A18" t="s">
        <v>52</v>
      </c>
      <c r="B18" t="s">
        <v>32</v>
      </c>
      <c r="C18" s="7">
        <v>669.85</v>
      </c>
      <c r="D18" s="4">
        <v>669.85</v>
      </c>
      <c r="E18" s="4">
        <v>669.85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2.75">
      <c r="A19" t="s">
        <v>52</v>
      </c>
      <c r="B19" t="s">
        <v>57</v>
      </c>
      <c r="C19" s="7">
        <v>84.37</v>
      </c>
      <c r="D19" s="4">
        <v>84.37</v>
      </c>
      <c r="E19" s="4">
        <v>84.37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2.75">
      <c r="A20" t="s">
        <v>52</v>
      </c>
      <c r="B20" t="s">
        <v>58</v>
      </c>
      <c r="C20" s="7">
        <v>190</v>
      </c>
      <c r="D20" s="4">
        <v>190</v>
      </c>
      <c r="E20" s="4">
        <v>190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2.75">
      <c r="A21" t="s">
        <v>52</v>
      </c>
      <c r="B21" t="s">
        <v>22</v>
      </c>
      <c r="C21" s="7">
        <v>5524.97</v>
      </c>
      <c r="D21" s="4">
        <v>5524.97</v>
      </c>
      <c r="E21" s="4">
        <v>5524.97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2.75">
      <c r="A22" t="s">
        <v>80</v>
      </c>
      <c r="B22" t="s">
        <v>29</v>
      </c>
      <c r="C22" s="7">
        <v>45400.29</v>
      </c>
      <c r="D22" s="4">
        <v>45400.29</v>
      </c>
      <c r="E22" s="4">
        <v>45400.29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2.75">
      <c r="A23" t="s">
        <v>52</v>
      </c>
      <c r="B23" t="s">
        <v>59</v>
      </c>
      <c r="C23" s="7">
        <v>326.8</v>
      </c>
      <c r="D23" s="4">
        <v>326.8</v>
      </c>
      <c r="E23" s="4">
        <v>326.8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2.75">
      <c r="A24" t="s">
        <v>52</v>
      </c>
      <c r="B24" t="s">
        <v>24</v>
      </c>
      <c r="C24" s="7">
        <v>277.38</v>
      </c>
      <c r="D24" s="4">
        <v>277.38</v>
      </c>
      <c r="E24" s="4">
        <v>277.38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2.75">
      <c r="A25" t="s">
        <v>52</v>
      </c>
      <c r="B25" t="s">
        <v>60</v>
      </c>
      <c r="C25" s="7">
        <v>56.06</v>
      </c>
      <c r="D25" s="4">
        <v>56.06</v>
      </c>
      <c r="E25" s="4">
        <v>56.06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2.75">
      <c r="A26" t="s">
        <v>52</v>
      </c>
      <c r="B26" t="s">
        <v>61</v>
      </c>
      <c r="C26" s="7">
        <v>217.42</v>
      </c>
      <c r="D26" s="4">
        <v>217.42</v>
      </c>
      <c r="E26" s="4">
        <v>217.42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2.75">
      <c r="A27" t="s">
        <v>52</v>
      </c>
      <c r="B27" t="s">
        <v>63</v>
      </c>
      <c r="C27" s="7">
        <v>2322.7</v>
      </c>
      <c r="D27" s="4">
        <v>2322.7</v>
      </c>
      <c r="E27" s="4">
        <v>2322.7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2.75">
      <c r="A28" t="s">
        <v>52</v>
      </c>
      <c r="B28" t="s">
        <v>64</v>
      </c>
      <c r="C28" s="7">
        <v>328.56</v>
      </c>
      <c r="D28" s="4">
        <v>328.56</v>
      </c>
      <c r="E28" s="4">
        <v>328.56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12.75">
      <c r="A29" t="s">
        <v>52</v>
      </c>
      <c r="B29" t="s">
        <v>65</v>
      </c>
      <c r="C29" s="7">
        <v>576.32</v>
      </c>
      <c r="D29" s="4">
        <v>576.32</v>
      </c>
      <c r="E29" s="4">
        <v>576.32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12.75">
      <c r="A30" t="s">
        <v>52</v>
      </c>
      <c r="B30" t="s">
        <v>42</v>
      </c>
      <c r="C30" s="7">
        <v>693.64</v>
      </c>
      <c r="D30" s="4">
        <v>693.64</v>
      </c>
      <c r="E30" s="4">
        <v>693.64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12.75">
      <c r="A31" t="s">
        <v>52</v>
      </c>
      <c r="B31" t="s">
        <v>66</v>
      </c>
      <c r="C31" s="7">
        <v>149.22</v>
      </c>
      <c r="D31" s="4">
        <v>149.22</v>
      </c>
      <c r="E31" s="4">
        <v>149.22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12.75">
      <c r="A32" t="s">
        <v>52</v>
      </c>
      <c r="B32" t="s">
        <v>25</v>
      </c>
      <c r="C32" s="7">
        <v>600</v>
      </c>
      <c r="D32" s="4">
        <v>600</v>
      </c>
      <c r="E32" s="4">
        <v>600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12.75">
      <c r="A33" t="s">
        <v>79</v>
      </c>
      <c r="B33" t="s">
        <v>68</v>
      </c>
      <c r="C33" s="7">
        <v>220.39</v>
      </c>
      <c r="D33" s="4">
        <v>220.39</v>
      </c>
      <c r="E33" s="4">
        <v>220.39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12.75">
      <c r="A34" t="s">
        <v>52</v>
      </c>
      <c r="B34" t="s">
        <v>67</v>
      </c>
      <c r="C34" s="7">
        <v>1267.31</v>
      </c>
      <c r="D34" s="4">
        <v>1267.31</v>
      </c>
      <c r="E34" s="4">
        <v>1267.31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12.75">
      <c r="A35" t="s">
        <v>79</v>
      </c>
      <c r="B35" t="s">
        <v>69</v>
      </c>
      <c r="C35" s="7">
        <v>3334.23</v>
      </c>
      <c r="D35" s="4">
        <v>3334.23</v>
      </c>
      <c r="E35" s="4">
        <v>3334.23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12.75">
      <c r="A36" t="s">
        <v>52</v>
      </c>
      <c r="B36" t="s">
        <v>70</v>
      </c>
      <c r="C36" s="7">
        <v>500</v>
      </c>
      <c r="D36" s="4">
        <v>500</v>
      </c>
      <c r="E36" s="4">
        <v>500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12.75">
      <c r="A37" t="s">
        <v>52</v>
      </c>
      <c r="B37" t="s">
        <v>72</v>
      </c>
      <c r="C37" s="7">
        <v>17173.41</v>
      </c>
      <c r="D37" s="4">
        <v>17173.41</v>
      </c>
      <c r="E37" s="4">
        <v>17173.41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12.75">
      <c r="A38" t="s">
        <v>79</v>
      </c>
      <c r="B38" t="s">
        <v>76</v>
      </c>
      <c r="C38" s="7">
        <v>39697.11</v>
      </c>
      <c r="D38" s="4">
        <v>39697.11</v>
      </c>
      <c r="E38" s="4">
        <v>39697.11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2.75">
      <c r="A39" t="s">
        <v>52</v>
      </c>
      <c r="B39" t="s">
        <v>74</v>
      </c>
      <c r="C39" s="7">
        <v>150</v>
      </c>
      <c r="D39" s="4">
        <v>150</v>
      </c>
      <c r="E39" s="4">
        <v>150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2.75">
      <c r="A40" t="s">
        <v>52</v>
      </c>
      <c r="B40" t="s">
        <v>75</v>
      </c>
      <c r="C40" s="7">
        <v>716.67</v>
      </c>
      <c r="D40" s="4">
        <v>716.67</v>
      </c>
      <c r="E40" s="4">
        <v>716.67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12.75">
      <c r="A41" t="s">
        <v>52</v>
      </c>
      <c r="B41" t="s">
        <v>77</v>
      </c>
      <c r="C41" s="7">
        <v>92.44</v>
      </c>
      <c r="D41" s="4">
        <v>92.44</v>
      </c>
      <c r="E41" s="4">
        <v>92.44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12.75">
      <c r="A42" t="s">
        <v>79</v>
      </c>
      <c r="B42" t="s">
        <v>78</v>
      </c>
      <c r="C42" s="7">
        <v>2409.87</v>
      </c>
      <c r="D42" s="4">
        <v>2409.87</v>
      </c>
      <c r="E42" s="4">
        <v>2409.87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12.75">
      <c r="A43" t="s">
        <v>52</v>
      </c>
      <c r="B43" t="s">
        <v>49</v>
      </c>
      <c r="C43" s="7">
        <v>12134.34</v>
      </c>
      <c r="D43" s="4">
        <v>12134.34</v>
      </c>
      <c r="E43" s="4">
        <v>12134.34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12.75">
      <c r="A44" t="s">
        <v>52</v>
      </c>
      <c r="B44" t="s">
        <v>12</v>
      </c>
      <c r="C44" s="7">
        <v>2037.24</v>
      </c>
      <c r="D44" s="4">
        <v>2037.24</v>
      </c>
      <c r="E44" s="4">
        <v>2037.24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2.75">
      <c r="A45" s="9"/>
      <c r="B45" s="9" t="s">
        <v>98</v>
      </c>
      <c r="C45" s="10">
        <f>SUM(C10:C44)</f>
        <v>144033.25999999998</v>
      </c>
      <c r="D45" s="11">
        <f>SUM(D10:D44)</f>
        <v>144033.25999999998</v>
      </c>
      <c r="E45" s="11">
        <f>SUM(E10:E44)</f>
        <v>144033.25999999998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3:19" ht="12.75">
      <c r="C46" s="7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2.75">
      <c r="A47" t="s">
        <v>19</v>
      </c>
      <c r="B47" t="s">
        <v>20</v>
      </c>
      <c r="C47" s="7">
        <v>873.33</v>
      </c>
      <c r="D47" s="4">
        <v>873.33</v>
      </c>
      <c r="E47" s="4">
        <v>873.33</v>
      </c>
      <c r="F47" s="4">
        <v>873.33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12.75">
      <c r="A48" t="s">
        <v>19</v>
      </c>
      <c r="B48" t="s">
        <v>21</v>
      </c>
      <c r="C48" s="7">
        <v>140.52</v>
      </c>
      <c r="D48" s="4">
        <v>140.52</v>
      </c>
      <c r="E48" s="4">
        <v>140.52</v>
      </c>
      <c r="F48" s="4">
        <v>140.52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12.75">
      <c r="A49" t="s">
        <v>53</v>
      </c>
      <c r="B49" t="s">
        <v>35</v>
      </c>
      <c r="C49" s="7">
        <v>9246.75</v>
      </c>
      <c r="D49" s="4">
        <v>9246.75</v>
      </c>
      <c r="E49" s="4">
        <v>9246.75</v>
      </c>
      <c r="F49" s="4">
        <v>9246.75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12.75">
      <c r="A50" t="s">
        <v>53</v>
      </c>
      <c r="B50" t="s">
        <v>29</v>
      </c>
      <c r="C50" s="7">
        <v>11223.01</v>
      </c>
      <c r="D50" s="4">
        <v>11223.01</v>
      </c>
      <c r="E50" s="4">
        <v>11223.01</v>
      </c>
      <c r="F50" s="4">
        <v>11223.01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12.75">
      <c r="A51" t="s">
        <v>19</v>
      </c>
      <c r="B51" t="s">
        <v>23</v>
      </c>
      <c r="C51" s="7">
        <v>25.99</v>
      </c>
      <c r="D51" s="4">
        <v>25.99</v>
      </c>
      <c r="E51" s="4">
        <v>25.99</v>
      </c>
      <c r="F51" s="4">
        <v>25.99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2.75">
      <c r="A52" t="s">
        <v>19</v>
      </c>
      <c r="B52" t="s">
        <v>24</v>
      </c>
      <c r="C52" s="7">
        <v>1121.25</v>
      </c>
      <c r="D52" s="4">
        <v>1121.25</v>
      </c>
      <c r="E52" s="4">
        <v>1121.25</v>
      </c>
      <c r="F52" s="4">
        <v>1121.25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2.75">
      <c r="A53" t="s">
        <v>53</v>
      </c>
      <c r="B53" t="s">
        <v>51</v>
      </c>
      <c r="C53" s="7">
        <v>1425.97</v>
      </c>
      <c r="D53" s="4">
        <v>1425.97</v>
      </c>
      <c r="E53" s="4">
        <v>1425.97</v>
      </c>
      <c r="F53" s="4">
        <v>1425.97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2.75">
      <c r="A54" t="s">
        <v>19</v>
      </c>
      <c r="B54" t="s">
        <v>26</v>
      </c>
      <c r="C54" s="7">
        <v>95.13</v>
      </c>
      <c r="D54" s="4">
        <v>95.13</v>
      </c>
      <c r="E54" s="4">
        <v>95.13</v>
      </c>
      <c r="F54" s="4">
        <v>95.13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2.75">
      <c r="A55" t="s">
        <v>19</v>
      </c>
      <c r="B55" t="s">
        <v>27</v>
      </c>
      <c r="C55" s="7">
        <v>42.37</v>
      </c>
      <c r="D55" s="4">
        <v>42.37</v>
      </c>
      <c r="E55" s="4">
        <v>42.37</v>
      </c>
      <c r="F55" s="4">
        <v>42.37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12.75">
      <c r="A56" t="s">
        <v>28</v>
      </c>
      <c r="B56" t="s">
        <v>30</v>
      </c>
      <c r="C56" s="7">
        <v>149.75</v>
      </c>
      <c r="D56" s="4">
        <v>149.75</v>
      </c>
      <c r="E56" s="4">
        <v>149.75</v>
      </c>
      <c r="F56" s="4">
        <v>149.75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2.75">
      <c r="A57" t="s">
        <v>28</v>
      </c>
      <c r="B57" t="s">
        <v>31</v>
      </c>
      <c r="C57" s="7">
        <v>3824.98</v>
      </c>
      <c r="D57" s="4">
        <v>3824.98</v>
      </c>
      <c r="E57" s="4">
        <v>3824.98</v>
      </c>
      <c r="F57" s="4">
        <v>3824.98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2.75">
      <c r="A58" t="s">
        <v>28</v>
      </c>
      <c r="B58" t="s">
        <v>32</v>
      </c>
      <c r="C58" s="7">
        <v>3809.26</v>
      </c>
      <c r="D58" s="4">
        <v>3809.26</v>
      </c>
      <c r="E58" s="4">
        <v>3809.26</v>
      </c>
      <c r="F58" s="4">
        <v>3809.26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12.75">
      <c r="A59" t="s">
        <v>28</v>
      </c>
      <c r="B59" t="s">
        <v>33</v>
      </c>
      <c r="C59" s="7">
        <v>300</v>
      </c>
      <c r="D59" s="4">
        <v>300</v>
      </c>
      <c r="E59" s="4">
        <v>300</v>
      </c>
      <c r="F59" s="4">
        <v>300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12.75">
      <c r="A60" t="s">
        <v>28</v>
      </c>
      <c r="B60" t="s">
        <v>34</v>
      </c>
      <c r="C60" s="7">
        <v>3059.45</v>
      </c>
      <c r="D60" s="4">
        <v>3059.45</v>
      </c>
      <c r="E60" s="4">
        <v>3059.45</v>
      </c>
      <c r="F60" s="4">
        <v>3059.45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12.75">
      <c r="A61" t="s">
        <v>28</v>
      </c>
      <c r="B61" t="s">
        <v>36</v>
      </c>
      <c r="C61" s="7">
        <v>68.1</v>
      </c>
      <c r="D61" s="4">
        <v>68.1</v>
      </c>
      <c r="E61" s="4">
        <v>68.1</v>
      </c>
      <c r="F61" s="4">
        <v>68.1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12.75">
      <c r="A62" t="s">
        <v>28</v>
      </c>
      <c r="B62" t="s">
        <v>37</v>
      </c>
      <c r="C62" s="7">
        <v>711.12</v>
      </c>
      <c r="D62" s="4">
        <v>711.12</v>
      </c>
      <c r="E62" s="4">
        <v>711.12</v>
      </c>
      <c r="F62" s="4">
        <v>711.12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12.75">
      <c r="A63" t="s">
        <v>28</v>
      </c>
      <c r="B63" t="s">
        <v>38</v>
      </c>
      <c r="C63" s="7">
        <v>295.02</v>
      </c>
      <c r="D63" s="4">
        <v>295.02</v>
      </c>
      <c r="E63" s="4">
        <v>295.02</v>
      </c>
      <c r="F63" s="4">
        <v>295.02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12.75">
      <c r="A64" t="s">
        <v>28</v>
      </c>
      <c r="B64" t="s">
        <v>39</v>
      </c>
      <c r="C64" s="7">
        <v>30.5</v>
      </c>
      <c r="D64" s="4">
        <v>30.5</v>
      </c>
      <c r="E64" s="4">
        <v>30.5</v>
      </c>
      <c r="F64" s="4">
        <v>30.5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12.75">
      <c r="A65" t="s">
        <v>28</v>
      </c>
      <c r="B65" t="s">
        <v>40</v>
      </c>
      <c r="C65" s="7">
        <v>22.66</v>
      </c>
      <c r="D65" s="4">
        <v>22.66</v>
      </c>
      <c r="E65" s="4">
        <v>22.66</v>
      </c>
      <c r="F65" s="4">
        <v>22.66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12.75">
      <c r="A66" t="s">
        <v>28</v>
      </c>
      <c r="B66" t="s">
        <v>41</v>
      </c>
      <c r="C66" s="7">
        <v>291.16</v>
      </c>
      <c r="D66" s="4">
        <v>291.16</v>
      </c>
      <c r="E66" s="4">
        <v>291.16</v>
      </c>
      <c r="F66" s="4">
        <v>291.16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12.75">
      <c r="A67" t="s">
        <v>28</v>
      </c>
      <c r="B67" t="s">
        <v>42</v>
      </c>
      <c r="C67" s="7">
        <v>2481.67</v>
      </c>
      <c r="D67" s="4">
        <v>2481.67</v>
      </c>
      <c r="E67" s="4">
        <v>2481.67</v>
      </c>
      <c r="F67" s="4">
        <v>2481.67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12.75">
      <c r="A68" t="s">
        <v>28</v>
      </c>
      <c r="B68" t="s">
        <v>43</v>
      </c>
      <c r="C68" s="7">
        <v>201.62</v>
      </c>
      <c r="D68" s="4">
        <v>201.62</v>
      </c>
      <c r="E68" s="4">
        <v>201.62</v>
      </c>
      <c r="F68" s="4">
        <v>201.62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12.75">
      <c r="A69" t="s">
        <v>28</v>
      </c>
      <c r="B69" t="s">
        <v>44</v>
      </c>
      <c r="C69" s="7">
        <v>1241.08</v>
      </c>
      <c r="D69" s="4">
        <v>1241.08</v>
      </c>
      <c r="E69" s="4">
        <v>1241.08</v>
      </c>
      <c r="F69" s="4">
        <v>1241.08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12.75">
      <c r="A70" t="s">
        <v>28</v>
      </c>
      <c r="B70" t="s">
        <v>45</v>
      </c>
      <c r="C70" s="7">
        <v>26.38</v>
      </c>
      <c r="D70" s="4">
        <v>26.38</v>
      </c>
      <c r="E70" s="4">
        <v>26.38</v>
      </c>
      <c r="F70" s="4">
        <v>26.38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ht="12.75">
      <c r="A71" t="s">
        <v>28</v>
      </c>
      <c r="B71" t="s">
        <v>16</v>
      </c>
      <c r="C71" s="7">
        <v>15444.35</v>
      </c>
      <c r="D71" s="4">
        <v>15444.35</v>
      </c>
      <c r="E71" s="4">
        <v>15444.35</v>
      </c>
      <c r="F71" s="4">
        <v>15444.35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ht="12.75">
      <c r="A72" t="s">
        <v>28</v>
      </c>
      <c r="B72" t="s">
        <v>46</v>
      </c>
      <c r="C72" s="7">
        <v>160.48</v>
      </c>
      <c r="D72" s="4">
        <v>160.48</v>
      </c>
      <c r="E72" s="4">
        <v>160.48</v>
      </c>
      <c r="F72" s="4">
        <v>160.48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ht="12.75">
      <c r="A73" t="s">
        <v>28</v>
      </c>
      <c r="B73" t="s">
        <v>47</v>
      </c>
      <c r="C73" s="7">
        <v>21.84</v>
      </c>
      <c r="D73" s="4">
        <v>21.84</v>
      </c>
      <c r="E73" s="4">
        <v>21.84</v>
      </c>
      <c r="F73" s="4">
        <v>21.84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ht="12.75">
      <c r="A74" t="s">
        <v>28</v>
      </c>
      <c r="B74" t="s">
        <v>17</v>
      </c>
      <c r="C74" s="7">
        <v>3857.61</v>
      </c>
      <c r="D74" s="4">
        <v>3857.61</v>
      </c>
      <c r="E74" s="4">
        <v>3857.61</v>
      </c>
      <c r="F74" s="4">
        <v>3857.61</v>
      </c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ht="12.75">
      <c r="A75" t="s">
        <v>28</v>
      </c>
      <c r="B75" t="s">
        <v>48</v>
      </c>
      <c r="C75" s="7">
        <v>23.09</v>
      </c>
      <c r="D75" s="4">
        <v>23.09</v>
      </c>
      <c r="E75" s="4">
        <v>23.09</v>
      </c>
      <c r="F75" s="4">
        <v>23.09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ht="12.75">
      <c r="A76" t="s">
        <v>28</v>
      </c>
      <c r="B76" t="s">
        <v>49</v>
      </c>
      <c r="C76" s="7">
        <v>3044.9</v>
      </c>
      <c r="D76" s="4">
        <v>3044.9</v>
      </c>
      <c r="E76" s="4">
        <v>3044.9</v>
      </c>
      <c r="F76" s="4">
        <v>3044.9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ht="12.75">
      <c r="A77" t="s">
        <v>28</v>
      </c>
      <c r="B77" t="s">
        <v>50</v>
      </c>
      <c r="C77" s="7">
        <v>600.99</v>
      </c>
      <c r="D77" s="4">
        <v>600.99</v>
      </c>
      <c r="E77" s="4">
        <v>600.99</v>
      </c>
      <c r="F77" s="4">
        <v>600.99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ht="12.75">
      <c r="A78" t="s">
        <v>28</v>
      </c>
      <c r="B78" t="s">
        <v>12</v>
      </c>
      <c r="C78" s="7">
        <v>910.67</v>
      </c>
      <c r="D78" s="4">
        <v>910.67</v>
      </c>
      <c r="E78" s="4">
        <v>910.67</v>
      </c>
      <c r="F78" s="4">
        <v>910.67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ht="12.75">
      <c r="A79" s="9"/>
      <c r="B79" s="9" t="s">
        <v>99</v>
      </c>
      <c r="C79" s="10">
        <f>SUM(C47:C78)</f>
        <v>64771</v>
      </c>
      <c r="D79" s="11">
        <f>SUM(D47:D78)</f>
        <v>64771</v>
      </c>
      <c r="E79" s="11">
        <f>SUM(E47:E78)</f>
        <v>64771</v>
      </c>
      <c r="F79" s="11">
        <f>SUM(F47:F78)</f>
        <v>64771</v>
      </c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</row>
    <row r="80" spans="3:19" ht="12.75">
      <c r="C80" s="7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ht="12.75">
      <c r="A81" t="s">
        <v>52</v>
      </c>
      <c r="B81" t="s">
        <v>20</v>
      </c>
      <c r="C81" s="7">
        <v>353.89</v>
      </c>
      <c r="D81" s="4">
        <v>353.89</v>
      </c>
      <c r="E81" s="4">
        <v>353.89</v>
      </c>
      <c r="F81" s="4"/>
      <c r="G81" s="4">
        <v>353.89</v>
      </c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ht="12.75">
      <c r="A82" t="s">
        <v>52</v>
      </c>
      <c r="B82" t="s">
        <v>34</v>
      </c>
      <c r="C82" s="7">
        <v>2771.37</v>
      </c>
      <c r="D82" s="4">
        <v>2771.37</v>
      </c>
      <c r="E82" s="4">
        <v>2771.37</v>
      </c>
      <c r="F82" s="4"/>
      <c r="G82" s="4">
        <v>2771.37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ht="12.75">
      <c r="A83" t="s">
        <v>52</v>
      </c>
      <c r="B83" t="s">
        <v>11</v>
      </c>
      <c r="C83" s="7">
        <v>3877</v>
      </c>
      <c r="D83" s="4">
        <v>3877</v>
      </c>
      <c r="E83" s="4">
        <v>3877</v>
      </c>
      <c r="F83" s="4"/>
      <c r="G83" s="4">
        <v>3877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ht="12.75">
      <c r="A84" t="s">
        <v>52</v>
      </c>
      <c r="B84" t="s">
        <v>73</v>
      </c>
      <c r="C84" s="7">
        <v>251.79</v>
      </c>
      <c r="D84" s="4">
        <v>251.79</v>
      </c>
      <c r="E84" s="4">
        <v>251.79</v>
      </c>
      <c r="F84" s="4"/>
      <c r="G84" s="4">
        <v>251.79</v>
      </c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ht="12.75">
      <c r="A85" t="s">
        <v>52</v>
      </c>
      <c r="B85" t="s">
        <v>16</v>
      </c>
      <c r="C85" s="7">
        <v>3407.96</v>
      </c>
      <c r="D85" s="4">
        <v>3407.96</v>
      </c>
      <c r="E85" s="4">
        <v>3407.96</v>
      </c>
      <c r="F85" s="4"/>
      <c r="G85" s="4">
        <v>3407.96</v>
      </c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ht="12.75">
      <c r="A86" s="9"/>
      <c r="B86" s="9" t="s">
        <v>100</v>
      </c>
      <c r="C86" s="10">
        <f>SUM(C81:C85)</f>
        <v>10662.01</v>
      </c>
      <c r="D86" s="11">
        <f>SUM(D81:D85)</f>
        <v>10662.01</v>
      </c>
      <c r="E86" s="11">
        <f>SUM(E81:E85)</f>
        <v>10662.01</v>
      </c>
      <c r="F86" s="11"/>
      <c r="G86" s="11">
        <f>SUM(G81:G85)</f>
        <v>10662.01</v>
      </c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</row>
    <row r="87" spans="3:19" ht="12.75">
      <c r="C87" s="7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ht="12.75">
      <c r="A88" t="s">
        <v>52</v>
      </c>
      <c r="B88" t="s">
        <v>32</v>
      </c>
      <c r="C88" s="7">
        <v>494.78</v>
      </c>
      <c r="D88" s="4">
        <v>494.78</v>
      </c>
      <c r="E88" s="4">
        <v>494.78</v>
      </c>
      <c r="F88" s="4"/>
      <c r="G88" s="4"/>
      <c r="H88" s="4"/>
      <c r="I88" s="4">
        <v>494.78</v>
      </c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ht="12.75">
      <c r="A89" t="s">
        <v>52</v>
      </c>
      <c r="B89" t="s">
        <v>22</v>
      </c>
      <c r="C89" s="7">
        <v>4829.98</v>
      </c>
      <c r="D89" s="4">
        <v>4829.98</v>
      </c>
      <c r="E89" s="4">
        <v>4829.98</v>
      </c>
      <c r="F89" s="4"/>
      <c r="G89" s="4"/>
      <c r="H89" s="4"/>
      <c r="I89" s="4">
        <v>4829.98</v>
      </c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ht="12.75">
      <c r="A90" t="s">
        <v>52</v>
      </c>
      <c r="B90" t="s">
        <v>62</v>
      </c>
      <c r="C90" s="7">
        <v>141.08</v>
      </c>
      <c r="D90" s="4">
        <v>141.08</v>
      </c>
      <c r="E90" s="4">
        <v>141.08</v>
      </c>
      <c r="F90" s="4"/>
      <c r="G90" s="4"/>
      <c r="H90" s="4"/>
      <c r="I90" s="4">
        <v>141.08</v>
      </c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ht="12.75">
      <c r="A91" t="s">
        <v>52</v>
      </c>
      <c r="B91" t="s">
        <v>42</v>
      </c>
      <c r="C91" s="7">
        <v>500</v>
      </c>
      <c r="D91" s="4">
        <v>500</v>
      </c>
      <c r="E91" s="4">
        <v>500</v>
      </c>
      <c r="F91" s="4"/>
      <c r="G91" s="4"/>
      <c r="H91" s="4"/>
      <c r="I91" s="4">
        <v>500</v>
      </c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ht="12.75">
      <c r="A92" t="s">
        <v>52</v>
      </c>
      <c r="B92" t="s">
        <v>71</v>
      </c>
      <c r="C92" s="7">
        <v>102.9</v>
      </c>
      <c r="D92" s="4">
        <v>102.9</v>
      </c>
      <c r="E92" s="4">
        <v>102.9</v>
      </c>
      <c r="F92" s="4"/>
      <c r="G92" s="4"/>
      <c r="H92" s="4"/>
      <c r="I92" s="4">
        <v>102.9</v>
      </c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ht="12.75">
      <c r="A93" s="9"/>
      <c r="B93" s="9" t="s">
        <v>101</v>
      </c>
      <c r="C93" s="10">
        <f>SUM(C88:C92)</f>
        <v>6068.739999999999</v>
      </c>
      <c r="D93" s="11">
        <f>SUM(D88:D92)</f>
        <v>6068.739999999999</v>
      </c>
      <c r="E93" s="11">
        <f>SUM(E88:E92)</f>
        <v>6068.739999999999</v>
      </c>
      <c r="F93" s="11"/>
      <c r="G93" s="11"/>
      <c r="H93" s="11"/>
      <c r="I93" s="11">
        <f>SUM(I88:I92)</f>
        <v>6068.739999999999</v>
      </c>
      <c r="J93" s="11"/>
      <c r="K93" s="11"/>
      <c r="L93" s="11"/>
      <c r="M93" s="11"/>
      <c r="N93" s="11"/>
      <c r="O93" s="11"/>
      <c r="P93" s="11"/>
      <c r="Q93" s="11"/>
      <c r="R93" s="11"/>
      <c r="S93" s="11"/>
    </row>
    <row r="94" spans="3:19" ht="12.75">
      <c r="C94" s="7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ht="12.75">
      <c r="A95" t="s">
        <v>52</v>
      </c>
      <c r="B95" t="s">
        <v>11</v>
      </c>
      <c r="C95" s="7">
        <v>5077.66</v>
      </c>
      <c r="D95" s="4">
        <v>5077.66</v>
      </c>
      <c r="E95" s="4">
        <v>5077.66</v>
      </c>
      <c r="F95" s="4"/>
      <c r="G95" s="4">
        <v>5077.66</v>
      </c>
      <c r="H95" s="4">
        <v>5077.66</v>
      </c>
      <c r="I95" s="4">
        <v>5077.66</v>
      </c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ht="12.75">
      <c r="A96" t="s">
        <v>52</v>
      </c>
      <c r="B96" t="s">
        <v>16</v>
      </c>
      <c r="C96" s="7">
        <v>4129.96</v>
      </c>
      <c r="D96" s="4">
        <v>4129.96</v>
      </c>
      <c r="E96" s="4">
        <v>4129.96</v>
      </c>
      <c r="F96" s="4"/>
      <c r="G96" s="4">
        <v>4129.96</v>
      </c>
      <c r="H96" s="4">
        <v>4129.96</v>
      </c>
      <c r="I96" s="4">
        <v>4129.96</v>
      </c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ht="12.75">
      <c r="A97" s="9"/>
      <c r="B97" s="9" t="s">
        <v>102</v>
      </c>
      <c r="C97" s="10">
        <f>SUM(C95:C96)</f>
        <v>9207.619999999999</v>
      </c>
      <c r="D97" s="11">
        <f>SUM(D95:D96)</f>
        <v>9207.619999999999</v>
      </c>
      <c r="E97" s="11">
        <f>SUM(E95:E96)</f>
        <v>9207.619999999999</v>
      </c>
      <c r="F97" s="11"/>
      <c r="G97" s="11">
        <f>SUM(G95:G96)</f>
        <v>9207.619999999999</v>
      </c>
      <c r="H97" s="11">
        <f>SUM(H95:H96)</f>
        <v>9207.619999999999</v>
      </c>
      <c r="I97" s="11">
        <f>SUM(I95:I96)</f>
        <v>9207.619999999999</v>
      </c>
      <c r="J97" s="11"/>
      <c r="K97" s="11"/>
      <c r="L97" s="11"/>
      <c r="M97" s="11"/>
      <c r="N97" s="11"/>
      <c r="O97" s="11"/>
      <c r="P97" s="11"/>
      <c r="Q97" s="11"/>
      <c r="R97" s="11"/>
      <c r="S97" s="11"/>
    </row>
    <row r="98" spans="3:19" ht="12.75">
      <c r="C98" s="7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ht="12.75">
      <c r="A99" t="s">
        <v>52</v>
      </c>
      <c r="B99" t="s">
        <v>11</v>
      </c>
      <c r="C99" s="7">
        <v>914.22</v>
      </c>
      <c r="D99" s="4">
        <v>914.22</v>
      </c>
      <c r="E99" s="4">
        <v>914.22</v>
      </c>
      <c r="F99" s="4"/>
      <c r="G99" s="4">
        <v>914.22</v>
      </c>
      <c r="H99" s="4">
        <v>914.22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ht="12.75">
      <c r="A100" t="s">
        <v>52</v>
      </c>
      <c r="B100" t="s">
        <v>72</v>
      </c>
      <c r="C100" s="7">
        <v>16933.73</v>
      </c>
      <c r="D100" s="4">
        <v>16933.73</v>
      </c>
      <c r="E100" s="4">
        <v>16933.73</v>
      </c>
      <c r="F100" s="4"/>
      <c r="G100" s="4">
        <v>16933.73</v>
      </c>
      <c r="H100" s="4">
        <v>16933.73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ht="12.75">
      <c r="A101" t="s">
        <v>52</v>
      </c>
      <c r="B101" t="s">
        <v>16</v>
      </c>
      <c r="C101" s="7">
        <v>1684.79</v>
      </c>
      <c r="D101" s="4">
        <v>1684.79</v>
      </c>
      <c r="E101" s="4">
        <v>1684.79</v>
      </c>
      <c r="F101" s="4"/>
      <c r="G101" s="4">
        <v>1684.79</v>
      </c>
      <c r="H101" s="4">
        <v>1684.79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ht="12.75">
      <c r="A102" s="9"/>
      <c r="B102" s="9" t="s">
        <v>103</v>
      </c>
      <c r="C102" s="10">
        <f>SUM(C99:C101)</f>
        <v>19532.74</v>
      </c>
      <c r="D102" s="11">
        <f>SUM(D99:D101)</f>
        <v>19532.74</v>
      </c>
      <c r="E102" s="11">
        <f>SUM(E99:E101)</f>
        <v>19532.74</v>
      </c>
      <c r="F102" s="11"/>
      <c r="G102" s="11">
        <f>SUM(G99:G101)</f>
        <v>19532.74</v>
      </c>
      <c r="H102" s="11">
        <f>SUM(H99:H101)</f>
        <v>19532.74</v>
      </c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</row>
    <row r="103" spans="1:19" ht="12.75">
      <c r="A103" s="12"/>
      <c r="B103" s="12"/>
      <c r="C103" s="7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</row>
    <row r="104" spans="1:19" ht="12.75">
      <c r="A104" t="s">
        <v>83</v>
      </c>
      <c r="B104" t="s">
        <v>31</v>
      </c>
      <c r="C104" s="7">
        <v>3814.43</v>
      </c>
      <c r="D104" s="4">
        <v>3814.43</v>
      </c>
      <c r="E104" s="4">
        <v>3814.43</v>
      </c>
      <c r="F104" s="4">
        <v>3814.43</v>
      </c>
      <c r="G104" s="4"/>
      <c r="H104" s="4"/>
      <c r="I104" s="4"/>
      <c r="J104" s="4">
        <v>3814.43</v>
      </c>
      <c r="K104" s="4"/>
      <c r="L104" s="4"/>
      <c r="M104" s="4"/>
      <c r="N104" s="4"/>
      <c r="O104" s="4"/>
      <c r="P104" s="4"/>
      <c r="Q104" s="4"/>
      <c r="R104" s="4"/>
      <c r="S104" s="4"/>
    </row>
    <row r="105" spans="1:19" ht="12.75">
      <c r="A105" t="s">
        <v>83</v>
      </c>
      <c r="B105" t="s">
        <v>32</v>
      </c>
      <c r="C105" s="7">
        <v>1500.21</v>
      </c>
      <c r="D105" s="4">
        <v>1500.21</v>
      </c>
      <c r="E105" s="4">
        <v>1500.21</v>
      </c>
      <c r="F105" s="4">
        <v>1500.21</v>
      </c>
      <c r="G105" s="4"/>
      <c r="H105" s="4"/>
      <c r="I105" s="4"/>
      <c r="J105" s="4">
        <v>1500.21</v>
      </c>
      <c r="K105" s="4"/>
      <c r="L105" s="4"/>
      <c r="M105" s="4"/>
      <c r="N105" s="4"/>
      <c r="O105" s="4"/>
      <c r="P105" s="4"/>
      <c r="Q105" s="4"/>
      <c r="R105" s="4"/>
      <c r="S105" s="4"/>
    </row>
    <row r="106" spans="1:19" ht="12.75">
      <c r="A106" t="s">
        <v>83</v>
      </c>
      <c r="B106" t="s">
        <v>11</v>
      </c>
      <c r="C106" s="7">
        <v>7373.96</v>
      </c>
      <c r="D106" s="4">
        <v>7373.96</v>
      </c>
      <c r="E106" s="4">
        <v>7373.96</v>
      </c>
      <c r="F106" s="4">
        <v>7373.96</v>
      </c>
      <c r="G106" s="4"/>
      <c r="H106" s="4"/>
      <c r="I106" s="4"/>
      <c r="J106" s="4">
        <v>7373.96</v>
      </c>
      <c r="K106" s="4"/>
      <c r="L106" s="4"/>
      <c r="M106" s="4"/>
      <c r="N106" s="4"/>
      <c r="O106" s="4"/>
      <c r="P106" s="4"/>
      <c r="Q106" s="4"/>
      <c r="R106" s="4"/>
      <c r="S106" s="4"/>
    </row>
    <row r="107" spans="1:19" ht="12.75">
      <c r="A107" t="s">
        <v>83</v>
      </c>
      <c r="B107" t="s">
        <v>42</v>
      </c>
      <c r="C107" s="7">
        <v>910.1</v>
      </c>
      <c r="D107" s="4">
        <v>910.1</v>
      </c>
      <c r="E107" s="4">
        <v>910.1</v>
      </c>
      <c r="F107" s="4">
        <v>910.1</v>
      </c>
      <c r="G107" s="4"/>
      <c r="H107" s="4"/>
      <c r="I107" s="4"/>
      <c r="J107" s="4">
        <v>910.1</v>
      </c>
      <c r="K107" s="4"/>
      <c r="L107" s="4"/>
      <c r="M107" s="4"/>
      <c r="N107" s="4"/>
      <c r="O107" s="4"/>
      <c r="P107" s="4"/>
      <c r="Q107" s="4"/>
      <c r="R107" s="4"/>
      <c r="S107" s="4"/>
    </row>
    <row r="108" spans="1:19" ht="12.75">
      <c r="A108" t="s">
        <v>83</v>
      </c>
      <c r="B108" t="s">
        <v>84</v>
      </c>
      <c r="C108" s="7">
        <v>241.44</v>
      </c>
      <c r="D108" s="4">
        <v>241.44</v>
      </c>
      <c r="E108" s="4">
        <v>241.44</v>
      </c>
      <c r="F108" s="4">
        <v>241.44</v>
      </c>
      <c r="G108" s="4"/>
      <c r="H108" s="4"/>
      <c r="I108" s="4"/>
      <c r="J108" s="4">
        <v>241.44</v>
      </c>
      <c r="K108" s="4"/>
      <c r="L108" s="4"/>
      <c r="M108" s="4"/>
      <c r="N108" s="4"/>
      <c r="O108" s="4"/>
      <c r="P108" s="4"/>
      <c r="Q108" s="4"/>
      <c r="R108" s="4"/>
      <c r="S108" s="4"/>
    </row>
    <row r="109" spans="1:19" ht="12.75">
      <c r="A109" t="s">
        <v>83</v>
      </c>
      <c r="B109" t="s">
        <v>85</v>
      </c>
      <c r="C109" s="7">
        <v>300</v>
      </c>
      <c r="D109" s="4">
        <v>300</v>
      </c>
      <c r="E109" s="4">
        <v>300</v>
      </c>
      <c r="F109" s="4">
        <v>300</v>
      </c>
      <c r="G109" s="4"/>
      <c r="H109" s="4"/>
      <c r="I109" s="4"/>
      <c r="J109" s="4">
        <v>300</v>
      </c>
      <c r="K109" s="4"/>
      <c r="L109" s="4"/>
      <c r="M109" s="4"/>
      <c r="N109" s="4"/>
      <c r="O109" s="4"/>
      <c r="P109" s="4"/>
      <c r="Q109" s="4"/>
      <c r="R109" s="4"/>
      <c r="S109" s="4"/>
    </row>
    <row r="110" spans="1:19" ht="12.75">
      <c r="A110" t="s">
        <v>83</v>
      </c>
      <c r="B110" t="s">
        <v>86</v>
      </c>
      <c r="C110" s="7">
        <v>1021</v>
      </c>
      <c r="D110" s="4">
        <v>1021</v>
      </c>
      <c r="E110" s="4">
        <v>1021</v>
      </c>
      <c r="F110" s="4">
        <v>1021</v>
      </c>
      <c r="G110" s="4"/>
      <c r="H110" s="4"/>
      <c r="I110" s="4"/>
      <c r="J110" s="4">
        <v>1021</v>
      </c>
      <c r="K110" s="4"/>
      <c r="L110" s="4"/>
      <c r="M110" s="4"/>
      <c r="N110" s="4"/>
      <c r="O110" s="4"/>
      <c r="P110" s="4"/>
      <c r="Q110" s="4"/>
      <c r="R110" s="4"/>
      <c r="S110" s="4"/>
    </row>
    <row r="111" spans="1:19" ht="12.75">
      <c r="A111" t="s">
        <v>83</v>
      </c>
      <c r="B111" t="s">
        <v>15</v>
      </c>
      <c r="C111" s="7">
        <v>597.02</v>
      </c>
      <c r="D111" s="4">
        <v>597.02</v>
      </c>
      <c r="E111" s="4">
        <v>597.02</v>
      </c>
      <c r="F111" s="4">
        <v>597.02</v>
      </c>
      <c r="G111" s="4"/>
      <c r="H111" s="4"/>
      <c r="I111" s="4"/>
      <c r="J111" s="4">
        <v>597.02</v>
      </c>
      <c r="K111" s="4"/>
      <c r="L111" s="4"/>
      <c r="M111" s="4"/>
      <c r="N111" s="4"/>
      <c r="O111" s="4"/>
      <c r="P111" s="4"/>
      <c r="Q111" s="4"/>
      <c r="R111" s="4"/>
      <c r="S111" s="4"/>
    </row>
    <row r="112" spans="1:19" ht="12.75">
      <c r="A112" t="s">
        <v>83</v>
      </c>
      <c r="B112" t="s">
        <v>16</v>
      </c>
      <c r="C112" s="7">
        <v>6614.44</v>
      </c>
      <c r="D112" s="4">
        <v>6614.44</v>
      </c>
      <c r="E112" s="4">
        <v>6614.44</v>
      </c>
      <c r="F112" s="4">
        <v>6614.44</v>
      </c>
      <c r="G112" s="4"/>
      <c r="H112" s="4"/>
      <c r="I112" s="4"/>
      <c r="J112" s="4">
        <v>6614.44</v>
      </c>
      <c r="K112" s="4"/>
      <c r="L112" s="4"/>
      <c r="M112" s="4"/>
      <c r="N112" s="4"/>
      <c r="O112" s="4"/>
      <c r="P112" s="4"/>
      <c r="Q112" s="4"/>
      <c r="R112" s="4"/>
      <c r="S112" s="4"/>
    </row>
    <row r="113" spans="1:19" ht="12.75">
      <c r="A113" t="s">
        <v>83</v>
      </c>
      <c r="B113" t="s">
        <v>47</v>
      </c>
      <c r="C113" s="7">
        <v>25.62</v>
      </c>
      <c r="D113" s="4">
        <v>25.62</v>
      </c>
      <c r="E113" s="4">
        <v>25.62</v>
      </c>
      <c r="F113" s="4">
        <v>25.62</v>
      </c>
      <c r="G113" s="4"/>
      <c r="H113" s="4"/>
      <c r="I113" s="4"/>
      <c r="J113" s="4">
        <v>25.62</v>
      </c>
      <c r="K113" s="4"/>
      <c r="L113" s="4"/>
      <c r="M113" s="4"/>
      <c r="N113" s="4"/>
      <c r="O113" s="4"/>
      <c r="P113" s="4"/>
      <c r="Q113" s="4"/>
      <c r="R113" s="4"/>
      <c r="S113" s="4"/>
    </row>
    <row r="114" spans="1:19" ht="12.75">
      <c r="A114" t="s">
        <v>83</v>
      </c>
      <c r="B114" t="s">
        <v>17</v>
      </c>
      <c r="C114" s="7">
        <v>1753.93</v>
      </c>
      <c r="D114" s="4">
        <v>1753.93</v>
      </c>
      <c r="E114" s="4">
        <v>1753.93</v>
      </c>
      <c r="F114" s="4">
        <v>1753.93</v>
      </c>
      <c r="G114" s="4"/>
      <c r="H114" s="4"/>
      <c r="I114" s="4"/>
      <c r="J114" s="4">
        <v>1753.93</v>
      </c>
      <c r="K114" s="4"/>
      <c r="L114" s="4"/>
      <c r="M114" s="4"/>
      <c r="N114" s="4"/>
      <c r="O114" s="4"/>
      <c r="P114" s="4"/>
      <c r="Q114" s="4"/>
      <c r="R114" s="4"/>
      <c r="S114" s="4"/>
    </row>
    <row r="115" spans="1:19" ht="12.75">
      <c r="A115" s="9"/>
      <c r="B115" s="9" t="s">
        <v>104</v>
      </c>
      <c r="C115" s="10">
        <f>SUM(C104:C114)</f>
        <v>24152.149999999998</v>
      </c>
      <c r="D115" s="11">
        <f>SUM(D104:D114)</f>
        <v>24152.149999999998</v>
      </c>
      <c r="E115" s="11">
        <f>SUM(E104:E114)</f>
        <v>24152.149999999998</v>
      </c>
      <c r="F115" s="11">
        <f>SUM(F104:F114)</f>
        <v>24152.149999999998</v>
      </c>
      <c r="G115" s="11"/>
      <c r="H115" s="11"/>
      <c r="I115" s="11"/>
      <c r="J115" s="11">
        <f>SUM(J104:J114)</f>
        <v>24152.149999999998</v>
      </c>
      <c r="K115" s="11"/>
      <c r="L115" s="11"/>
      <c r="M115" s="11"/>
      <c r="N115" s="11"/>
      <c r="O115" s="11"/>
      <c r="P115" s="11"/>
      <c r="Q115" s="11"/>
      <c r="R115" s="11"/>
      <c r="S115" s="11"/>
    </row>
    <row r="116" spans="3:19" ht="12.75">
      <c r="C116" s="7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1:19" ht="12.75">
      <c r="A117" t="s">
        <v>87</v>
      </c>
      <c r="B117" t="s">
        <v>20</v>
      </c>
      <c r="C117" s="7">
        <v>414.86</v>
      </c>
      <c r="D117" s="4">
        <v>414.86</v>
      </c>
      <c r="E117" s="4">
        <v>414.86</v>
      </c>
      <c r="F117" s="4">
        <v>414.86</v>
      </c>
      <c r="G117" s="4"/>
      <c r="H117" s="4"/>
      <c r="I117" s="4"/>
      <c r="J117" s="4">
        <v>414.86</v>
      </c>
      <c r="K117" s="4">
        <v>414.86</v>
      </c>
      <c r="L117" s="4">
        <v>414.86</v>
      </c>
      <c r="M117" s="4">
        <v>414.86</v>
      </c>
      <c r="N117" s="4"/>
      <c r="O117" s="4"/>
      <c r="P117" s="4"/>
      <c r="Q117" s="4"/>
      <c r="R117" s="4"/>
      <c r="S117" s="4"/>
    </row>
    <row r="118" spans="1:19" ht="12.75">
      <c r="A118" t="s">
        <v>87</v>
      </c>
      <c r="B118" t="s">
        <v>54</v>
      </c>
      <c r="C118" s="7">
        <v>336.5</v>
      </c>
      <c r="D118" s="4">
        <v>336.5</v>
      </c>
      <c r="E118" s="4">
        <v>336.5</v>
      </c>
      <c r="F118" s="4">
        <v>336.5</v>
      </c>
      <c r="G118" s="4"/>
      <c r="H118" s="4"/>
      <c r="I118" s="4"/>
      <c r="J118" s="4">
        <v>336.5</v>
      </c>
      <c r="K118" s="4">
        <v>336.5</v>
      </c>
      <c r="L118" s="4">
        <v>336.5</v>
      </c>
      <c r="M118" s="4">
        <v>336.5</v>
      </c>
      <c r="N118" s="4"/>
      <c r="O118" s="4"/>
      <c r="P118" s="4"/>
      <c r="Q118" s="4"/>
      <c r="R118" s="4"/>
      <c r="S118" s="4"/>
    </row>
    <row r="119" spans="1:19" ht="12.75">
      <c r="A119" t="s">
        <v>87</v>
      </c>
      <c r="B119" t="s">
        <v>31</v>
      </c>
      <c r="C119" s="7">
        <v>2399.97</v>
      </c>
      <c r="D119" s="4">
        <v>2399.97</v>
      </c>
      <c r="E119" s="4">
        <v>2399.97</v>
      </c>
      <c r="F119" s="4">
        <v>2399.97</v>
      </c>
      <c r="G119" s="4"/>
      <c r="H119" s="4"/>
      <c r="I119" s="4"/>
      <c r="J119" s="4">
        <v>2399.97</v>
      </c>
      <c r="K119" s="4">
        <v>2399.97</v>
      </c>
      <c r="L119" s="4">
        <v>2399.97</v>
      </c>
      <c r="M119" s="4">
        <v>2399.97</v>
      </c>
      <c r="N119" s="4"/>
      <c r="O119" s="4"/>
      <c r="P119" s="4"/>
      <c r="Q119" s="4"/>
      <c r="R119" s="4"/>
      <c r="S119" s="4"/>
    </row>
    <row r="120" spans="1:19" ht="12.75">
      <c r="A120" t="s">
        <v>87</v>
      </c>
      <c r="B120" t="s">
        <v>22</v>
      </c>
      <c r="C120" s="7">
        <v>4339.97</v>
      </c>
      <c r="D120" s="4">
        <v>4339.97</v>
      </c>
      <c r="E120" s="4">
        <v>4339.97</v>
      </c>
      <c r="F120" s="4">
        <v>4339.97</v>
      </c>
      <c r="G120" s="4"/>
      <c r="H120" s="4"/>
      <c r="I120" s="4"/>
      <c r="J120" s="4">
        <v>4339.97</v>
      </c>
      <c r="K120" s="4">
        <v>4339.97</v>
      </c>
      <c r="L120" s="4">
        <v>4339.97</v>
      </c>
      <c r="M120" s="4">
        <v>4339.97</v>
      </c>
      <c r="N120" s="4"/>
      <c r="O120" s="4"/>
      <c r="P120" s="4"/>
      <c r="Q120" s="4"/>
      <c r="R120" s="4"/>
      <c r="S120" s="4"/>
    </row>
    <row r="121" spans="1:19" ht="12.75">
      <c r="A121" t="s">
        <v>87</v>
      </c>
      <c r="B121" t="s">
        <v>11</v>
      </c>
      <c r="C121" s="7">
        <v>6579.95</v>
      </c>
      <c r="D121" s="4">
        <v>6579.95</v>
      </c>
      <c r="E121" s="4">
        <v>6579.95</v>
      </c>
      <c r="F121" s="4">
        <v>6579.95</v>
      </c>
      <c r="G121" s="4"/>
      <c r="H121" s="4"/>
      <c r="I121" s="4"/>
      <c r="J121" s="4">
        <v>6579.95</v>
      </c>
      <c r="K121" s="4">
        <v>6579.95</v>
      </c>
      <c r="L121" s="4">
        <v>6579.95</v>
      </c>
      <c r="M121" s="4">
        <v>6579.95</v>
      </c>
      <c r="N121" s="4"/>
      <c r="O121" s="4"/>
      <c r="P121" s="4"/>
      <c r="Q121" s="4"/>
      <c r="R121" s="4"/>
      <c r="S121" s="4"/>
    </row>
    <row r="122" spans="1:19" ht="12.75">
      <c r="A122" t="s">
        <v>87</v>
      </c>
      <c r="B122" t="s">
        <v>42</v>
      </c>
      <c r="C122" s="7">
        <v>1747.7</v>
      </c>
      <c r="D122" s="4">
        <v>1747.7</v>
      </c>
      <c r="E122" s="4">
        <v>1747.7</v>
      </c>
      <c r="F122" s="4">
        <v>1747.7</v>
      </c>
      <c r="G122" s="4"/>
      <c r="H122" s="4"/>
      <c r="I122" s="4"/>
      <c r="J122" s="4">
        <v>1747.7</v>
      </c>
      <c r="K122" s="4">
        <v>1747.7</v>
      </c>
      <c r="L122" s="4">
        <v>1747.7</v>
      </c>
      <c r="M122" s="4">
        <v>1747.7</v>
      </c>
      <c r="N122" s="4"/>
      <c r="O122" s="4"/>
      <c r="P122" s="4"/>
      <c r="Q122" s="4"/>
      <c r="R122" s="4"/>
      <c r="S122" s="4"/>
    </row>
    <row r="123" spans="1:19" ht="12.75">
      <c r="A123" t="s">
        <v>87</v>
      </c>
      <c r="B123" t="s">
        <v>25</v>
      </c>
      <c r="C123" s="7">
        <v>1014.88</v>
      </c>
      <c r="D123" s="4">
        <v>1014.88</v>
      </c>
      <c r="E123" s="4">
        <v>1014.88</v>
      </c>
      <c r="F123" s="4">
        <v>1014.88</v>
      </c>
      <c r="G123" s="4"/>
      <c r="H123" s="4"/>
      <c r="I123" s="4"/>
      <c r="J123" s="4">
        <v>1014.88</v>
      </c>
      <c r="K123" s="4">
        <v>1014.88</v>
      </c>
      <c r="L123" s="4">
        <v>1014.88</v>
      </c>
      <c r="M123" s="4">
        <v>1014.88</v>
      </c>
      <c r="N123" s="4"/>
      <c r="O123" s="4"/>
      <c r="P123" s="4"/>
      <c r="Q123" s="4"/>
      <c r="R123" s="4"/>
      <c r="S123" s="4"/>
    </row>
    <row r="124" spans="1:19" ht="12.75">
      <c r="A124" t="s">
        <v>87</v>
      </c>
      <c r="B124" t="s">
        <v>16</v>
      </c>
      <c r="C124" s="7">
        <v>2598.91</v>
      </c>
      <c r="D124" s="4">
        <v>2598.91</v>
      </c>
      <c r="E124" s="4">
        <v>2598.91</v>
      </c>
      <c r="F124" s="4">
        <v>2598.91</v>
      </c>
      <c r="G124" s="4"/>
      <c r="H124" s="4"/>
      <c r="I124" s="4"/>
      <c r="J124" s="4">
        <v>2598.91</v>
      </c>
      <c r="K124" s="4">
        <v>2598.91</v>
      </c>
      <c r="L124" s="4">
        <v>2598.91</v>
      </c>
      <c r="M124" s="4">
        <v>2598.91</v>
      </c>
      <c r="N124" s="4"/>
      <c r="O124" s="4"/>
      <c r="P124" s="4"/>
      <c r="Q124" s="4"/>
      <c r="R124" s="4"/>
      <c r="S124" s="4"/>
    </row>
    <row r="125" spans="1:19" ht="12.75">
      <c r="A125" t="s">
        <v>87</v>
      </c>
      <c r="B125" t="s">
        <v>12</v>
      </c>
      <c r="C125" s="7">
        <v>1975</v>
      </c>
      <c r="D125" s="4">
        <v>1975</v>
      </c>
      <c r="E125" s="4">
        <v>1975</v>
      </c>
      <c r="F125" s="4">
        <v>1975</v>
      </c>
      <c r="G125" s="4"/>
      <c r="H125" s="4"/>
      <c r="I125" s="4"/>
      <c r="J125" s="4">
        <v>1975</v>
      </c>
      <c r="K125" s="4">
        <v>1975</v>
      </c>
      <c r="L125" s="4">
        <v>1975</v>
      </c>
      <c r="M125" s="4">
        <v>1975</v>
      </c>
      <c r="N125" s="4"/>
      <c r="O125" s="4"/>
      <c r="P125" s="4"/>
      <c r="Q125" s="4"/>
      <c r="R125" s="4"/>
      <c r="S125" s="4"/>
    </row>
    <row r="126" spans="1:19" ht="12.75">
      <c r="A126" s="9"/>
      <c r="B126" s="9" t="s">
        <v>105</v>
      </c>
      <c r="C126" s="10">
        <f>SUM(C117:C125)</f>
        <v>21407.74</v>
      </c>
      <c r="D126" s="11">
        <f>SUM(D117:D125)</f>
        <v>21407.74</v>
      </c>
      <c r="E126" s="11">
        <f>SUM(E117:E125)</f>
        <v>21407.74</v>
      </c>
      <c r="F126" s="11">
        <f>SUM(F117:F125)</f>
        <v>21407.74</v>
      </c>
      <c r="G126" s="11"/>
      <c r="H126" s="11"/>
      <c r="I126" s="11"/>
      <c r="J126" s="11">
        <f>SUM(J117:J125)</f>
        <v>21407.74</v>
      </c>
      <c r="K126" s="11">
        <f>SUM(K117:K125)</f>
        <v>21407.74</v>
      </c>
      <c r="L126" s="11">
        <f>SUM(L117:L125)</f>
        <v>21407.74</v>
      </c>
      <c r="M126" s="11">
        <f>SUM(M117:M125)</f>
        <v>21407.74</v>
      </c>
      <c r="N126" s="11"/>
      <c r="O126" s="11"/>
      <c r="P126" s="11"/>
      <c r="Q126" s="11"/>
      <c r="R126" s="11"/>
      <c r="S126" s="11"/>
    </row>
    <row r="127" spans="3:19" ht="12.75">
      <c r="C127" s="7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1:19" ht="12.75">
      <c r="A128" t="s">
        <v>87</v>
      </c>
      <c r="B128" t="s">
        <v>63</v>
      </c>
      <c r="C128" s="7">
        <v>549.99</v>
      </c>
      <c r="D128" s="4">
        <v>549.99</v>
      </c>
      <c r="E128" s="4">
        <v>549.99</v>
      </c>
      <c r="F128" s="4">
        <v>549.99</v>
      </c>
      <c r="G128" s="4"/>
      <c r="H128" s="4"/>
      <c r="I128" s="4"/>
      <c r="J128" s="4">
        <v>549.99</v>
      </c>
      <c r="K128" s="4">
        <v>549.99</v>
      </c>
      <c r="L128" s="4"/>
      <c r="M128" s="4"/>
      <c r="N128" s="4"/>
      <c r="O128" s="4"/>
      <c r="P128" s="4"/>
      <c r="Q128" s="4"/>
      <c r="R128" s="4"/>
      <c r="S128" s="4"/>
    </row>
    <row r="129" spans="1:19" ht="12.75">
      <c r="A129" t="s">
        <v>87</v>
      </c>
      <c r="B129" t="s">
        <v>11</v>
      </c>
      <c r="C129" s="7">
        <v>2399.98</v>
      </c>
      <c r="D129" s="4">
        <v>2399.98</v>
      </c>
      <c r="E129" s="4">
        <v>2399.98</v>
      </c>
      <c r="F129" s="4">
        <v>2399.98</v>
      </c>
      <c r="G129" s="4"/>
      <c r="H129" s="4"/>
      <c r="I129" s="4"/>
      <c r="J129" s="4">
        <v>2399.98</v>
      </c>
      <c r="K129" s="4">
        <v>2399.98</v>
      </c>
      <c r="L129" s="4"/>
      <c r="M129" s="4"/>
      <c r="N129" s="4"/>
      <c r="O129" s="4"/>
      <c r="P129" s="4"/>
      <c r="Q129" s="4"/>
      <c r="R129" s="4"/>
      <c r="S129" s="4"/>
    </row>
    <row r="130" spans="1:19" ht="12.75">
      <c r="A130" t="s">
        <v>87</v>
      </c>
      <c r="B130" t="s">
        <v>25</v>
      </c>
      <c r="C130" s="7">
        <v>1462</v>
      </c>
      <c r="D130" s="4">
        <v>1462</v>
      </c>
      <c r="E130" s="4">
        <v>1462</v>
      </c>
      <c r="F130" s="4">
        <v>1462</v>
      </c>
      <c r="G130" s="4"/>
      <c r="H130" s="4"/>
      <c r="I130" s="4"/>
      <c r="J130" s="4">
        <v>1462</v>
      </c>
      <c r="K130" s="4">
        <v>1462</v>
      </c>
      <c r="L130" s="4"/>
      <c r="M130" s="4"/>
      <c r="N130" s="4"/>
      <c r="O130" s="4"/>
      <c r="P130" s="4"/>
      <c r="Q130" s="4"/>
      <c r="R130" s="4"/>
      <c r="S130" s="4"/>
    </row>
    <row r="131" spans="1:19" ht="12.75">
      <c r="A131" t="s">
        <v>87</v>
      </c>
      <c r="B131" t="s">
        <v>16</v>
      </c>
      <c r="C131" s="7">
        <v>2634.96</v>
      </c>
      <c r="D131" s="4">
        <v>2634.96</v>
      </c>
      <c r="E131" s="4">
        <v>2634.96</v>
      </c>
      <c r="F131" s="4">
        <v>2634.96</v>
      </c>
      <c r="G131" s="4"/>
      <c r="H131" s="4"/>
      <c r="I131" s="4"/>
      <c r="J131" s="4">
        <v>2634.96</v>
      </c>
      <c r="K131" s="4">
        <v>2634.96</v>
      </c>
      <c r="L131" s="4"/>
      <c r="M131" s="4"/>
      <c r="N131" s="4"/>
      <c r="O131" s="4"/>
      <c r="P131" s="4"/>
      <c r="Q131" s="4"/>
      <c r="R131" s="4"/>
      <c r="S131" s="4"/>
    </row>
    <row r="132" spans="1:19" ht="12.75">
      <c r="A132" s="9"/>
      <c r="B132" s="9" t="s">
        <v>106</v>
      </c>
      <c r="C132" s="10">
        <f>SUM(C128:C131)</f>
        <v>7046.93</v>
      </c>
      <c r="D132" s="11">
        <f>SUM(D128:D131)</f>
        <v>7046.93</v>
      </c>
      <c r="E132" s="11">
        <f>SUM(E128:E131)</f>
        <v>7046.93</v>
      </c>
      <c r="F132" s="11">
        <f>SUM(F128:F131)</f>
        <v>7046.93</v>
      </c>
      <c r="G132" s="11"/>
      <c r="H132" s="11"/>
      <c r="I132" s="11"/>
      <c r="J132" s="11">
        <f>SUM(J128:J131)</f>
        <v>7046.93</v>
      </c>
      <c r="K132" s="11">
        <f>SUM(K128:K131)</f>
        <v>7046.93</v>
      </c>
      <c r="L132" s="11"/>
      <c r="M132" s="11"/>
      <c r="N132" s="11"/>
      <c r="O132" s="11"/>
      <c r="P132" s="11"/>
      <c r="Q132" s="11"/>
      <c r="R132" s="11"/>
      <c r="S132" s="11"/>
    </row>
    <row r="133" spans="3:19" ht="12.75">
      <c r="C133" s="7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1:19" ht="12.75">
      <c r="A134" t="s">
        <v>87</v>
      </c>
      <c r="B134" t="s">
        <v>54</v>
      </c>
      <c r="C134" s="7">
        <v>336.5</v>
      </c>
      <c r="D134" s="4">
        <v>336.5</v>
      </c>
      <c r="E134" s="4">
        <v>336.5</v>
      </c>
      <c r="F134" s="4">
        <v>336.5</v>
      </c>
      <c r="G134" s="4"/>
      <c r="H134" s="4"/>
      <c r="I134" s="4"/>
      <c r="J134" s="4">
        <v>336.5</v>
      </c>
      <c r="K134" s="4">
        <v>336.5</v>
      </c>
      <c r="L134" s="4"/>
      <c r="M134" s="4">
        <v>336.5</v>
      </c>
      <c r="N134" s="4"/>
      <c r="O134" s="4"/>
      <c r="P134" s="4"/>
      <c r="Q134" s="4"/>
      <c r="R134" s="4"/>
      <c r="S134" s="4"/>
    </row>
    <row r="135" spans="1:19" ht="12.75">
      <c r="A135" t="s">
        <v>87</v>
      </c>
      <c r="B135" t="s">
        <v>15</v>
      </c>
      <c r="C135" s="7">
        <v>482.34</v>
      </c>
      <c r="D135" s="4">
        <v>482.34</v>
      </c>
      <c r="E135" s="4">
        <v>482.34</v>
      </c>
      <c r="F135" s="4">
        <v>482.34</v>
      </c>
      <c r="G135" s="4"/>
      <c r="H135" s="4"/>
      <c r="I135" s="4"/>
      <c r="J135" s="4">
        <v>482.34</v>
      </c>
      <c r="K135" s="4">
        <v>482.34</v>
      </c>
      <c r="L135" s="4"/>
      <c r="M135" s="4">
        <v>482.34</v>
      </c>
      <c r="N135" s="4"/>
      <c r="O135" s="4"/>
      <c r="P135" s="4"/>
      <c r="Q135" s="4"/>
      <c r="R135" s="4"/>
      <c r="S135" s="4"/>
    </row>
    <row r="136" spans="1:19" ht="12.75">
      <c r="A136" t="s">
        <v>87</v>
      </c>
      <c r="B136" t="s">
        <v>12</v>
      </c>
      <c r="C136" s="7">
        <v>667.61</v>
      </c>
      <c r="D136" s="4">
        <v>667.61</v>
      </c>
      <c r="E136" s="4">
        <v>667.61</v>
      </c>
      <c r="F136" s="4">
        <v>667.61</v>
      </c>
      <c r="G136" s="4"/>
      <c r="H136" s="4"/>
      <c r="I136" s="4"/>
      <c r="J136" s="4">
        <v>667.61</v>
      </c>
      <c r="K136" s="4">
        <v>667.61</v>
      </c>
      <c r="L136" s="4"/>
      <c r="M136" s="4">
        <v>667.61</v>
      </c>
      <c r="N136" s="4"/>
      <c r="O136" s="4"/>
      <c r="P136" s="4"/>
      <c r="Q136" s="4"/>
      <c r="R136" s="4"/>
      <c r="S136" s="4"/>
    </row>
    <row r="137" spans="1:19" ht="12.75">
      <c r="A137" s="9"/>
      <c r="B137" s="9" t="s">
        <v>107</v>
      </c>
      <c r="C137" s="10">
        <f>SUM(C134:C136)</f>
        <v>1486.4499999999998</v>
      </c>
      <c r="D137" s="11">
        <f>SUM(D134:D136)</f>
        <v>1486.4499999999998</v>
      </c>
      <c r="E137" s="11">
        <f>SUM(E134:E136)</f>
        <v>1486.4499999999998</v>
      </c>
      <c r="F137" s="11">
        <f>SUM(F134:F136)</f>
        <v>1486.4499999999998</v>
      </c>
      <c r="G137" s="11"/>
      <c r="H137" s="11"/>
      <c r="I137" s="11"/>
      <c r="J137" s="11">
        <f>SUM(J134:J136)</f>
        <v>1486.4499999999998</v>
      </c>
      <c r="K137" s="11">
        <f>SUM(K134:K136)</f>
        <v>1486.4499999999998</v>
      </c>
      <c r="L137" s="11"/>
      <c r="M137" s="11">
        <f>SUM(M134:M136)</f>
        <v>1486.4499999999998</v>
      </c>
      <c r="N137" s="11"/>
      <c r="O137" s="11"/>
      <c r="P137" s="11"/>
      <c r="Q137" s="11"/>
      <c r="R137" s="11"/>
      <c r="S137" s="11"/>
    </row>
    <row r="138" spans="3:19" ht="12.75">
      <c r="C138" s="7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1:19" ht="12.75">
      <c r="A139" t="s">
        <v>88</v>
      </c>
      <c r="B139" t="s">
        <v>20</v>
      </c>
      <c r="C139" s="7">
        <v>505.66</v>
      </c>
      <c r="D139" s="4">
        <v>505.66</v>
      </c>
      <c r="E139" s="4">
        <v>505.66</v>
      </c>
      <c r="F139" s="4">
        <v>505.66</v>
      </c>
      <c r="G139" s="4"/>
      <c r="H139" s="4"/>
      <c r="I139" s="4"/>
      <c r="J139" s="4">
        <v>505.66</v>
      </c>
      <c r="K139" s="4">
        <v>505.66</v>
      </c>
      <c r="L139" s="4"/>
      <c r="M139" s="4"/>
      <c r="N139" s="4">
        <v>505.66</v>
      </c>
      <c r="O139" s="4"/>
      <c r="P139" s="4"/>
      <c r="Q139" s="4"/>
      <c r="R139" s="4"/>
      <c r="S139" s="4"/>
    </row>
    <row r="140" spans="1:19" ht="12.75">
      <c r="A140" t="s">
        <v>88</v>
      </c>
      <c r="B140" t="s">
        <v>32</v>
      </c>
      <c r="C140" s="7">
        <v>1163.19</v>
      </c>
      <c r="D140" s="4">
        <v>1163.19</v>
      </c>
      <c r="E140" s="4">
        <v>1163.19</v>
      </c>
      <c r="F140" s="4">
        <v>1163.19</v>
      </c>
      <c r="G140" s="4"/>
      <c r="H140" s="4"/>
      <c r="I140" s="4"/>
      <c r="J140" s="4">
        <v>1163.19</v>
      </c>
      <c r="K140" s="4">
        <v>1163.19</v>
      </c>
      <c r="L140" s="4"/>
      <c r="M140" s="4"/>
      <c r="N140" s="4">
        <v>1163.19</v>
      </c>
      <c r="O140" s="4"/>
      <c r="P140" s="4"/>
      <c r="Q140" s="4"/>
      <c r="R140" s="4"/>
      <c r="S140" s="4"/>
    </row>
    <row r="141" spans="1:19" ht="12.75">
      <c r="A141" t="s">
        <v>88</v>
      </c>
      <c r="B141" t="s">
        <v>57</v>
      </c>
      <c r="C141" s="7">
        <v>37.32</v>
      </c>
      <c r="D141" s="4">
        <v>37.32</v>
      </c>
      <c r="E141" s="4">
        <v>37.32</v>
      </c>
      <c r="F141" s="4">
        <v>37.32</v>
      </c>
      <c r="G141" s="4"/>
      <c r="H141" s="4"/>
      <c r="I141" s="4"/>
      <c r="J141" s="4">
        <v>37.32</v>
      </c>
      <c r="K141" s="4">
        <v>37.32</v>
      </c>
      <c r="L141" s="4"/>
      <c r="M141" s="4"/>
      <c r="N141" s="4">
        <v>37.32</v>
      </c>
      <c r="O141" s="4"/>
      <c r="P141" s="4"/>
      <c r="Q141" s="4"/>
      <c r="R141" s="4"/>
      <c r="S141" s="4"/>
    </row>
    <row r="142" spans="1:19" ht="12.75">
      <c r="A142" t="s">
        <v>88</v>
      </c>
      <c r="B142" t="s">
        <v>22</v>
      </c>
      <c r="C142" s="7">
        <v>5917.44</v>
      </c>
      <c r="D142" s="4">
        <v>5917.44</v>
      </c>
      <c r="E142" s="4">
        <v>5917.44</v>
      </c>
      <c r="F142" s="4">
        <v>5917.44</v>
      </c>
      <c r="G142" s="4"/>
      <c r="H142" s="4"/>
      <c r="I142" s="4"/>
      <c r="J142" s="4">
        <v>5917.44</v>
      </c>
      <c r="K142" s="4">
        <v>5917.44</v>
      </c>
      <c r="L142" s="4"/>
      <c r="M142" s="4"/>
      <c r="N142" s="4">
        <v>5917.44</v>
      </c>
      <c r="O142" s="4"/>
      <c r="P142" s="4"/>
      <c r="Q142" s="4"/>
      <c r="R142" s="4"/>
      <c r="S142" s="4"/>
    </row>
    <row r="143" spans="1:19" ht="12.75">
      <c r="A143" t="s">
        <v>88</v>
      </c>
      <c r="B143" t="s">
        <v>11</v>
      </c>
      <c r="C143" s="7">
        <v>4220.7</v>
      </c>
      <c r="D143" s="4">
        <v>4220.7</v>
      </c>
      <c r="E143" s="4">
        <v>4220.7</v>
      </c>
      <c r="F143" s="4">
        <v>4220.7</v>
      </c>
      <c r="G143" s="4"/>
      <c r="H143" s="4"/>
      <c r="I143" s="4"/>
      <c r="J143" s="4">
        <v>4220.7</v>
      </c>
      <c r="K143" s="4">
        <v>4220.7</v>
      </c>
      <c r="L143" s="4"/>
      <c r="M143" s="4"/>
      <c r="N143" s="4">
        <v>4220.7</v>
      </c>
      <c r="O143" s="4"/>
      <c r="P143" s="4"/>
      <c r="Q143" s="4"/>
      <c r="R143" s="4"/>
      <c r="S143" s="4"/>
    </row>
    <row r="144" spans="1:19" ht="12.75">
      <c r="A144" t="s">
        <v>88</v>
      </c>
      <c r="B144" t="s">
        <v>89</v>
      </c>
      <c r="C144" s="7">
        <v>18.59</v>
      </c>
      <c r="D144" s="4">
        <v>18.59</v>
      </c>
      <c r="E144" s="4">
        <v>18.59</v>
      </c>
      <c r="F144" s="4">
        <v>18.59</v>
      </c>
      <c r="G144" s="4"/>
      <c r="H144" s="4"/>
      <c r="I144" s="4"/>
      <c r="J144" s="4">
        <v>18.59</v>
      </c>
      <c r="K144" s="4">
        <v>18.59</v>
      </c>
      <c r="L144" s="4"/>
      <c r="M144" s="4"/>
      <c r="N144" s="4">
        <v>18.59</v>
      </c>
      <c r="O144" s="4"/>
      <c r="P144" s="4"/>
      <c r="Q144" s="4"/>
      <c r="R144" s="4"/>
      <c r="S144" s="4"/>
    </row>
    <row r="145" spans="1:19" ht="12.75">
      <c r="A145" t="s">
        <v>88</v>
      </c>
      <c r="B145" t="s">
        <v>60</v>
      </c>
      <c r="C145" s="7">
        <v>285.89</v>
      </c>
      <c r="D145" s="4">
        <v>285.89</v>
      </c>
      <c r="E145" s="4">
        <v>285.89</v>
      </c>
      <c r="F145" s="4">
        <v>285.89</v>
      </c>
      <c r="G145" s="4"/>
      <c r="H145" s="4"/>
      <c r="I145" s="4"/>
      <c r="J145" s="4">
        <v>285.89</v>
      </c>
      <c r="K145" s="4">
        <v>285.89</v>
      </c>
      <c r="L145" s="4"/>
      <c r="M145" s="4"/>
      <c r="N145" s="4">
        <v>285.89</v>
      </c>
      <c r="O145" s="4"/>
      <c r="P145" s="4"/>
      <c r="Q145" s="4"/>
      <c r="R145" s="4"/>
      <c r="S145" s="4"/>
    </row>
    <row r="146" spans="1:19" ht="12.75">
      <c r="A146" t="s">
        <v>88</v>
      </c>
      <c r="B146" t="s">
        <v>63</v>
      </c>
      <c r="C146" s="7">
        <v>637.48</v>
      </c>
      <c r="D146" s="4">
        <v>637.48</v>
      </c>
      <c r="E146" s="4">
        <v>637.48</v>
      </c>
      <c r="F146" s="4">
        <v>637.48</v>
      </c>
      <c r="G146" s="4"/>
      <c r="H146" s="4"/>
      <c r="I146" s="4"/>
      <c r="J146" s="4">
        <v>637.48</v>
      </c>
      <c r="K146" s="4">
        <v>637.48</v>
      </c>
      <c r="L146" s="4"/>
      <c r="M146" s="4"/>
      <c r="N146" s="4">
        <v>637.48</v>
      </c>
      <c r="O146" s="4"/>
      <c r="P146" s="4"/>
      <c r="Q146" s="4"/>
      <c r="R146" s="4"/>
      <c r="S146" s="4"/>
    </row>
    <row r="147" spans="1:19" ht="12.75">
      <c r="A147" t="s">
        <v>88</v>
      </c>
      <c r="B147" t="s">
        <v>72</v>
      </c>
      <c r="C147" s="7">
        <v>15123.35</v>
      </c>
      <c r="D147" s="4">
        <v>15123.35</v>
      </c>
      <c r="E147" s="4">
        <v>15123.35</v>
      </c>
      <c r="F147" s="4">
        <v>15123.35</v>
      </c>
      <c r="G147" s="4"/>
      <c r="H147" s="4"/>
      <c r="I147" s="4"/>
      <c r="J147" s="4">
        <v>15123.35</v>
      </c>
      <c r="K147" s="4">
        <v>15123.35</v>
      </c>
      <c r="L147" s="4"/>
      <c r="M147" s="4"/>
      <c r="N147" s="4">
        <v>15123.35</v>
      </c>
      <c r="O147" s="4"/>
      <c r="P147" s="4"/>
      <c r="Q147" s="4"/>
      <c r="R147" s="4"/>
      <c r="S147" s="4"/>
    </row>
    <row r="148" spans="1:19" ht="12.75">
      <c r="A148" t="s">
        <v>88</v>
      </c>
      <c r="B148" t="s">
        <v>90</v>
      </c>
      <c r="C148" s="7">
        <v>728.58</v>
      </c>
      <c r="D148" s="4">
        <v>728.58</v>
      </c>
      <c r="E148" s="4">
        <v>728.58</v>
      </c>
      <c r="F148" s="4">
        <v>728.58</v>
      </c>
      <c r="G148" s="4"/>
      <c r="H148" s="4"/>
      <c r="I148" s="4"/>
      <c r="J148" s="4">
        <v>728.58</v>
      </c>
      <c r="K148" s="4">
        <v>728.58</v>
      </c>
      <c r="L148" s="4"/>
      <c r="M148" s="4"/>
      <c r="N148" s="4">
        <v>728.58</v>
      </c>
      <c r="O148" s="4"/>
      <c r="P148" s="4"/>
      <c r="Q148" s="4"/>
      <c r="R148" s="4"/>
      <c r="S148" s="4"/>
    </row>
    <row r="149" spans="1:19" ht="12.75">
      <c r="A149" t="s">
        <v>88</v>
      </c>
      <c r="B149" t="s">
        <v>16</v>
      </c>
      <c r="C149" s="7">
        <v>6615.58</v>
      </c>
      <c r="D149" s="4">
        <v>6615.58</v>
      </c>
      <c r="E149" s="4">
        <v>6615.58</v>
      </c>
      <c r="F149" s="4">
        <v>6615.58</v>
      </c>
      <c r="G149" s="4"/>
      <c r="H149" s="4"/>
      <c r="I149" s="4"/>
      <c r="J149" s="4">
        <v>6615.58</v>
      </c>
      <c r="K149" s="4">
        <v>6615.58</v>
      </c>
      <c r="L149" s="4"/>
      <c r="M149" s="4"/>
      <c r="N149" s="4">
        <v>6615.58</v>
      </c>
      <c r="O149" s="4"/>
      <c r="P149" s="4"/>
      <c r="Q149" s="4"/>
      <c r="R149" s="4"/>
      <c r="S149" s="4"/>
    </row>
    <row r="150" spans="1:19" ht="12.75">
      <c r="A150" t="s">
        <v>88</v>
      </c>
      <c r="B150" t="s">
        <v>91</v>
      </c>
      <c r="C150" s="7">
        <v>793.98</v>
      </c>
      <c r="D150" s="4">
        <v>793.98</v>
      </c>
      <c r="E150" s="4">
        <v>793.98</v>
      </c>
      <c r="F150" s="4">
        <v>793.98</v>
      </c>
      <c r="G150" s="4"/>
      <c r="H150" s="4"/>
      <c r="I150" s="4"/>
      <c r="J150" s="4">
        <v>793.98</v>
      </c>
      <c r="K150" s="4">
        <v>793.98</v>
      </c>
      <c r="L150" s="4"/>
      <c r="M150" s="4"/>
      <c r="N150" s="4">
        <v>793.98</v>
      </c>
      <c r="O150" s="4"/>
      <c r="P150" s="4"/>
      <c r="Q150" s="4"/>
      <c r="R150" s="4"/>
      <c r="S150" s="4"/>
    </row>
    <row r="151" spans="1:19" ht="12.75">
      <c r="A151" t="s">
        <v>88</v>
      </c>
      <c r="B151" t="s">
        <v>49</v>
      </c>
      <c r="C151" s="7">
        <v>2685.84</v>
      </c>
      <c r="D151" s="4">
        <v>2685.84</v>
      </c>
      <c r="E151" s="4">
        <v>2685.84</v>
      </c>
      <c r="F151" s="4">
        <v>2685.84</v>
      </c>
      <c r="G151" s="4"/>
      <c r="H151" s="4"/>
      <c r="I151" s="4"/>
      <c r="J151" s="4">
        <v>2685.84</v>
      </c>
      <c r="K151" s="4">
        <v>2685.84</v>
      </c>
      <c r="L151" s="4"/>
      <c r="M151" s="4"/>
      <c r="N151" s="4">
        <v>2685.84</v>
      </c>
      <c r="O151" s="4"/>
      <c r="P151" s="4"/>
      <c r="Q151" s="4"/>
      <c r="R151" s="4"/>
      <c r="S151" s="4"/>
    </row>
    <row r="152" spans="1:19" ht="12.75">
      <c r="A152" t="s">
        <v>88</v>
      </c>
      <c r="B152" t="s">
        <v>12</v>
      </c>
      <c r="C152" s="7">
        <v>1686.72</v>
      </c>
      <c r="D152" s="4">
        <v>1686.72</v>
      </c>
      <c r="E152" s="4">
        <v>1686.72</v>
      </c>
      <c r="F152" s="4">
        <v>1686.72</v>
      </c>
      <c r="G152" s="4"/>
      <c r="H152" s="4"/>
      <c r="I152" s="4"/>
      <c r="J152" s="4">
        <v>1686.72</v>
      </c>
      <c r="K152" s="4">
        <v>1686.72</v>
      </c>
      <c r="L152" s="4"/>
      <c r="M152" s="4"/>
      <c r="N152" s="4">
        <v>1686.72</v>
      </c>
      <c r="O152" s="4"/>
      <c r="P152" s="4"/>
      <c r="Q152" s="4"/>
      <c r="R152" s="4"/>
      <c r="S152" s="4"/>
    </row>
    <row r="153" spans="1:19" ht="12.75">
      <c r="A153" t="s">
        <v>88</v>
      </c>
      <c r="B153" t="s">
        <v>92</v>
      </c>
      <c r="C153" s="7">
        <v>220.66</v>
      </c>
      <c r="D153" s="4">
        <v>220.66</v>
      </c>
      <c r="E153" s="4">
        <v>220.66</v>
      </c>
      <c r="F153" s="4">
        <v>220.66</v>
      </c>
      <c r="G153" s="4"/>
      <c r="H153" s="4"/>
      <c r="I153" s="4"/>
      <c r="J153" s="4">
        <v>220.66</v>
      </c>
      <c r="K153" s="4">
        <v>220.66</v>
      </c>
      <c r="L153" s="4"/>
      <c r="M153" s="4"/>
      <c r="N153" s="4">
        <v>220.66</v>
      </c>
      <c r="O153" s="4"/>
      <c r="P153" s="4"/>
      <c r="Q153" s="4"/>
      <c r="R153" s="4"/>
      <c r="S153" s="4"/>
    </row>
    <row r="154" spans="1:19" ht="12.75">
      <c r="A154" s="9"/>
      <c r="B154" s="9" t="s">
        <v>108</v>
      </c>
      <c r="C154" s="10">
        <f>SUM(C139:C153)</f>
        <v>40640.98000000001</v>
      </c>
      <c r="D154" s="11">
        <f>SUM(D139:D153)</f>
        <v>40640.98000000001</v>
      </c>
      <c r="E154" s="11">
        <f>SUM(E139:E153)</f>
        <v>40640.98000000001</v>
      </c>
      <c r="F154" s="11">
        <f>SUM(F139:F153)</f>
        <v>40640.98000000001</v>
      </c>
      <c r="G154" s="11"/>
      <c r="H154" s="11"/>
      <c r="I154" s="11"/>
      <c r="J154" s="11">
        <f>SUM(J139:J153)</f>
        <v>40640.98000000001</v>
      </c>
      <c r="K154" s="11">
        <f>SUM(K139:K153)</f>
        <v>40640.98000000001</v>
      </c>
      <c r="L154" s="11"/>
      <c r="M154" s="11"/>
      <c r="N154" s="11">
        <f>SUM(N139:N153)</f>
        <v>40640.98000000001</v>
      </c>
      <c r="O154" s="11"/>
      <c r="P154" s="11"/>
      <c r="Q154" s="11"/>
      <c r="R154" s="11"/>
      <c r="S154" s="11"/>
    </row>
    <row r="155" spans="3:19" ht="12.75">
      <c r="C155" s="7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spans="1:19" ht="12.75">
      <c r="A156" t="s">
        <v>93</v>
      </c>
      <c r="B156" t="s">
        <v>94</v>
      </c>
      <c r="C156" s="7">
        <v>1017.2</v>
      </c>
      <c r="D156" s="4">
        <v>1017.2</v>
      </c>
      <c r="E156" s="4">
        <v>1017.2</v>
      </c>
      <c r="F156" s="4">
        <v>1017.2</v>
      </c>
      <c r="G156" s="4"/>
      <c r="H156" s="4"/>
      <c r="I156" s="4"/>
      <c r="J156" s="4">
        <v>1017.2</v>
      </c>
      <c r="K156" s="4">
        <v>1017.2</v>
      </c>
      <c r="L156" s="4"/>
      <c r="M156" s="4"/>
      <c r="N156" s="4">
        <v>1017.2</v>
      </c>
      <c r="O156" s="4">
        <v>1017.2</v>
      </c>
      <c r="P156" s="4">
        <v>1017.2</v>
      </c>
      <c r="Q156" s="4">
        <v>1017.2</v>
      </c>
      <c r="R156" s="4">
        <v>1017.2</v>
      </c>
      <c r="S156" s="4"/>
    </row>
    <row r="157" spans="1:19" ht="12.75">
      <c r="A157" t="s">
        <v>93</v>
      </c>
      <c r="B157" t="s">
        <v>95</v>
      </c>
      <c r="C157" s="7">
        <v>33.47</v>
      </c>
      <c r="D157" s="4">
        <v>33.47</v>
      </c>
      <c r="E157" s="4">
        <v>33.47</v>
      </c>
      <c r="F157" s="4">
        <v>33.47</v>
      </c>
      <c r="G157" s="4"/>
      <c r="H157" s="4"/>
      <c r="I157" s="4"/>
      <c r="J157" s="4">
        <v>33.47</v>
      </c>
      <c r="K157" s="4">
        <v>33.47</v>
      </c>
      <c r="L157" s="4"/>
      <c r="M157" s="4"/>
      <c r="N157" s="4">
        <v>33.47</v>
      </c>
      <c r="O157" s="4">
        <v>33.47</v>
      </c>
      <c r="P157" s="4">
        <v>33.47</v>
      </c>
      <c r="Q157" s="4">
        <v>33.47</v>
      </c>
      <c r="R157" s="4">
        <v>33.47</v>
      </c>
      <c r="S157" s="4"/>
    </row>
    <row r="158" spans="1:19" ht="12.75">
      <c r="A158" t="s">
        <v>93</v>
      </c>
      <c r="B158" t="s">
        <v>32</v>
      </c>
      <c r="C158" s="7">
        <v>852.29</v>
      </c>
      <c r="D158" s="4">
        <v>852.29</v>
      </c>
      <c r="E158" s="4">
        <v>852.29</v>
      </c>
      <c r="F158" s="4">
        <v>852.29</v>
      </c>
      <c r="G158" s="4"/>
      <c r="H158" s="4"/>
      <c r="I158" s="4"/>
      <c r="J158" s="4">
        <v>852.29</v>
      </c>
      <c r="K158" s="4">
        <v>852.29</v>
      </c>
      <c r="L158" s="4"/>
      <c r="M158" s="4"/>
      <c r="N158" s="4">
        <v>852.29</v>
      </c>
      <c r="O158" s="4">
        <v>852.29</v>
      </c>
      <c r="P158" s="4">
        <v>852.29</v>
      </c>
      <c r="Q158" s="4">
        <v>852.29</v>
      </c>
      <c r="R158" s="4">
        <v>852.29</v>
      </c>
      <c r="S158" s="4"/>
    </row>
    <row r="159" spans="1:19" ht="12.75">
      <c r="A159" t="s">
        <v>93</v>
      </c>
      <c r="B159" t="s">
        <v>22</v>
      </c>
      <c r="C159" s="7">
        <v>4159.97</v>
      </c>
      <c r="D159" s="4">
        <v>4159.97</v>
      </c>
      <c r="E159" s="4">
        <v>4159.97</v>
      </c>
      <c r="F159" s="4">
        <v>4159.97</v>
      </c>
      <c r="G159" s="4"/>
      <c r="H159" s="4"/>
      <c r="I159" s="4"/>
      <c r="J159" s="4">
        <v>4159.97</v>
      </c>
      <c r="K159" s="4">
        <v>4159.97</v>
      </c>
      <c r="L159" s="4"/>
      <c r="M159" s="4"/>
      <c r="N159" s="4">
        <v>4159.97</v>
      </c>
      <c r="O159" s="4">
        <v>4159.97</v>
      </c>
      <c r="P159" s="4">
        <v>4159.97</v>
      </c>
      <c r="Q159" s="4">
        <v>4159.97</v>
      </c>
      <c r="R159" s="4">
        <v>4159.97</v>
      </c>
      <c r="S159" s="4"/>
    </row>
    <row r="160" spans="1:19" ht="12.75">
      <c r="A160" t="s">
        <v>93</v>
      </c>
      <c r="B160" t="s">
        <v>34</v>
      </c>
      <c r="C160" s="7">
        <v>4042.43</v>
      </c>
      <c r="D160" s="4">
        <v>4042.43</v>
      </c>
      <c r="E160" s="4">
        <v>4042.43</v>
      </c>
      <c r="F160" s="4">
        <v>4042.43</v>
      </c>
      <c r="G160" s="4"/>
      <c r="H160" s="4"/>
      <c r="I160" s="4"/>
      <c r="J160" s="4">
        <v>4042.43</v>
      </c>
      <c r="K160" s="4">
        <v>4042.43</v>
      </c>
      <c r="L160" s="4"/>
      <c r="M160" s="4"/>
      <c r="N160" s="4">
        <v>4042.43</v>
      </c>
      <c r="O160" s="4">
        <v>4042.43</v>
      </c>
      <c r="P160" s="4">
        <v>4042.43</v>
      </c>
      <c r="Q160" s="4">
        <v>4042.43</v>
      </c>
      <c r="R160" s="4">
        <v>4042.43</v>
      </c>
      <c r="S160" s="4"/>
    </row>
    <row r="161" spans="1:19" ht="12.75">
      <c r="A161" t="s">
        <v>93</v>
      </c>
      <c r="B161" t="s">
        <v>72</v>
      </c>
      <c r="C161" s="7">
        <v>3624.38</v>
      </c>
      <c r="D161" s="4">
        <v>3624.38</v>
      </c>
      <c r="E161" s="4">
        <v>3624.38</v>
      </c>
      <c r="F161" s="4">
        <v>3624.38</v>
      </c>
      <c r="G161" s="4"/>
      <c r="H161" s="4"/>
      <c r="I161" s="4"/>
      <c r="J161" s="4">
        <v>3624.38</v>
      </c>
      <c r="K161" s="4">
        <v>3624.38</v>
      </c>
      <c r="L161" s="4"/>
      <c r="M161" s="4"/>
      <c r="N161" s="4">
        <v>3624.38</v>
      </c>
      <c r="O161" s="4">
        <v>3624.38</v>
      </c>
      <c r="P161" s="4">
        <v>3624.38</v>
      </c>
      <c r="Q161" s="4">
        <v>3624.38</v>
      </c>
      <c r="R161" s="4">
        <v>3624.38</v>
      </c>
      <c r="S161" s="4"/>
    </row>
    <row r="162" spans="1:19" ht="12.75">
      <c r="A162" t="s">
        <v>93</v>
      </c>
      <c r="B162" t="s">
        <v>16</v>
      </c>
      <c r="C162" s="7">
        <v>4314.82</v>
      </c>
      <c r="D162" s="4">
        <v>4314.82</v>
      </c>
      <c r="E162" s="4">
        <v>4314.82</v>
      </c>
      <c r="F162" s="4">
        <v>4314.82</v>
      </c>
      <c r="G162" s="4"/>
      <c r="H162" s="4"/>
      <c r="I162" s="4"/>
      <c r="J162" s="4">
        <v>4314.82</v>
      </c>
      <c r="K162" s="4">
        <v>4314.82</v>
      </c>
      <c r="L162" s="4"/>
      <c r="M162" s="4"/>
      <c r="N162" s="4">
        <v>4314.82</v>
      </c>
      <c r="O162" s="4">
        <v>4314.82</v>
      </c>
      <c r="P162" s="4">
        <v>4314.82</v>
      </c>
      <c r="Q162" s="4">
        <v>4314.82</v>
      </c>
      <c r="R162" s="4">
        <v>4314.82</v>
      </c>
      <c r="S162" s="4"/>
    </row>
    <row r="163" spans="1:19" ht="12.75">
      <c r="A163" s="9"/>
      <c r="B163" s="9" t="s">
        <v>109</v>
      </c>
      <c r="C163" s="10">
        <f>SUM(C156:C162)</f>
        <v>18044.56</v>
      </c>
      <c r="D163" s="11">
        <f>SUM(D156:D162)</f>
        <v>18044.56</v>
      </c>
      <c r="E163" s="11">
        <f>SUM(E156:E162)</f>
        <v>18044.56</v>
      </c>
      <c r="F163" s="11">
        <f>SUM(F156:F162)</f>
        <v>18044.56</v>
      </c>
      <c r="G163" s="11"/>
      <c r="H163" s="11"/>
      <c r="I163" s="11"/>
      <c r="J163" s="11">
        <f>SUM(J156:J162)</f>
        <v>18044.56</v>
      </c>
      <c r="K163" s="11">
        <f>SUM(K156:K162)</f>
        <v>18044.56</v>
      </c>
      <c r="L163" s="11"/>
      <c r="M163" s="11"/>
      <c r="N163" s="11">
        <f>SUM(N156:N162)</f>
        <v>18044.56</v>
      </c>
      <c r="O163" s="11">
        <f>SUM(O156:O162)</f>
        <v>18044.56</v>
      </c>
      <c r="P163" s="11">
        <f>SUM(P156:P162)</f>
        <v>18044.56</v>
      </c>
      <c r="Q163" s="11">
        <f>SUM(Q156:Q162)</f>
        <v>18044.56</v>
      </c>
      <c r="R163" s="11">
        <f>SUM(R156:R162)</f>
        <v>18044.56</v>
      </c>
      <c r="S163" s="11"/>
    </row>
    <row r="164" spans="3:19" ht="12.75">
      <c r="C164" s="7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spans="1:19" ht="13.5" thickBot="1">
      <c r="A165" s="14"/>
      <c r="B165" s="14" t="s">
        <v>8</v>
      </c>
      <c r="C165" s="15">
        <f aca="true" t="shared" si="0" ref="C165:R165">+C163+C154+C137+C132+C126+C115+C102+C97+C93+C86+C79+C45</f>
        <v>367054.18</v>
      </c>
      <c r="D165" s="15">
        <f t="shared" si="0"/>
        <v>367054.18</v>
      </c>
      <c r="E165" s="15">
        <f t="shared" si="0"/>
        <v>367054.18</v>
      </c>
      <c r="F165" s="15">
        <f t="shared" si="0"/>
        <v>177549.81</v>
      </c>
      <c r="G165" s="15">
        <f t="shared" si="0"/>
        <v>39402.37</v>
      </c>
      <c r="H165" s="15">
        <f t="shared" si="0"/>
        <v>28740.36</v>
      </c>
      <c r="I165" s="15">
        <f t="shared" si="0"/>
        <v>15276.359999999997</v>
      </c>
      <c r="J165" s="15">
        <f t="shared" si="0"/>
        <v>112778.81000000001</v>
      </c>
      <c r="K165" s="15">
        <f t="shared" si="0"/>
        <v>88626.66000000002</v>
      </c>
      <c r="L165" s="15">
        <f t="shared" si="0"/>
        <v>21407.74</v>
      </c>
      <c r="M165" s="15">
        <f t="shared" si="0"/>
        <v>22894.190000000002</v>
      </c>
      <c r="N165" s="15">
        <f t="shared" si="0"/>
        <v>58685.54000000001</v>
      </c>
      <c r="O165" s="15">
        <f t="shared" si="0"/>
        <v>18044.56</v>
      </c>
      <c r="P165" s="15">
        <f t="shared" si="0"/>
        <v>18044.56</v>
      </c>
      <c r="Q165" s="15">
        <f t="shared" si="0"/>
        <v>18044.56</v>
      </c>
      <c r="R165" s="15">
        <f t="shared" si="0"/>
        <v>18044.56</v>
      </c>
      <c r="S165" s="16"/>
    </row>
    <row r="166" spans="3:19" ht="13.5" thickTop="1">
      <c r="C166" s="13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spans="3:19" ht="12.75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spans="3:19" ht="12.75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spans="3:19" ht="12.75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 spans="3:19" ht="12.75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spans="3:19" ht="12.75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 spans="3:19" ht="12.75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spans="3:19" ht="12.75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 spans="3:19" ht="12.75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 spans="3:19" ht="12.75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 spans="3:19" ht="12.75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 spans="3:19" ht="12.75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 spans="3:19" ht="12.75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 spans="3:19" ht="12.75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 spans="3:19" ht="12.75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 spans="3:19" ht="12.75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 spans="3:19" ht="12.75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 spans="3:19" ht="12.75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 spans="3:19" ht="12.75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 spans="3:19" ht="12.75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 spans="3:19" ht="12.75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 spans="3:19" ht="12.75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 spans="3:19" ht="12.75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 spans="3:19" ht="12.75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 spans="3:19" ht="12.75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 spans="3:19" ht="12.75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 spans="3:19" ht="12.75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 spans="3:19" ht="12.75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 spans="3:19" ht="12.75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 spans="3:19" ht="12.75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 spans="3:19" ht="12.75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 spans="3:19" ht="12.75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 spans="3:19" ht="12.75"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 spans="3:19" ht="12.75"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 spans="3:19" ht="12.75"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 spans="3:19" ht="12.75"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 spans="3:19" ht="12.75"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 spans="3:19" ht="12.75"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 spans="3:19" ht="12.75"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 spans="3:19" ht="12.75"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 spans="3:19" ht="12.75"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 spans="3:19" ht="12.75"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 spans="3:19" ht="12.75"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 spans="3:19" ht="12.75"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 spans="3:19" ht="12.75"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 spans="3:19" ht="12.75"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 spans="3:19" ht="12.75"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 spans="3:19" ht="12.75"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 spans="3:19" ht="12.75"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 spans="3:19" ht="12.75"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 spans="3:19" ht="12.75"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 spans="3:19" ht="12.75"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 spans="3:19" ht="12.75"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 spans="3:19" ht="12.75"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 spans="3:19" ht="12.75"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</row>
    <row r="221" spans="3:19" ht="12.75"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 spans="3:19" ht="12.75"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spans="3:19" ht="12.75"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</row>
    <row r="224" spans="3:19" ht="12.75"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 spans="3:19" ht="12.75"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 spans="3:19" ht="12.75"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 spans="3:19" ht="12.75"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 spans="3:19" ht="12.75"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 spans="3:19" ht="12.75"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 spans="3:19" ht="12.75"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</row>
    <row r="231" spans="3:19" ht="12.75"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 spans="3:19" ht="12.75"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 spans="3:19" ht="12.75"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</row>
    <row r="234" spans="3:19" ht="12.75"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 spans="3:19" ht="12.75"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</row>
    <row r="236" spans="3:19" ht="12.75"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</row>
    <row r="237" spans="3:19" ht="12.75"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</row>
    <row r="238" spans="3:19" ht="12.75"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</row>
    <row r="239" spans="3:19" ht="12.75"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</row>
    <row r="240" spans="3:19" ht="12.75"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 spans="3:19" ht="12.75"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 spans="3:19" ht="12.75"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</row>
    <row r="243" spans="3:19" ht="12.75"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 spans="3:19" ht="12.75"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 spans="3:19" ht="12.75"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</row>
    <row r="246" spans="3:19" ht="12.75"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</row>
    <row r="247" spans="3:19" ht="12.75"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</row>
    <row r="248" spans="3:19" ht="12.75"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</row>
    <row r="249" spans="3:19" ht="12.75"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</row>
    <row r="250" spans="3:19" ht="12.75"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</row>
    <row r="251" spans="3:19" ht="12.75"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</row>
    <row r="252" spans="3:19" ht="12.75"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</row>
    <row r="253" spans="3:19" ht="12.75"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</row>
    <row r="254" spans="3:19" ht="12.75"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</row>
    <row r="255" spans="3:19" ht="12.75"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</row>
    <row r="256" spans="3:19" ht="12.75"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</row>
    <row r="257" spans="3:19" ht="12.75"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</row>
    <row r="258" spans="3:19" ht="12.75"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</row>
    <row r="259" spans="3:19" ht="12.75"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</row>
    <row r="260" spans="3:19" ht="12.75"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</row>
    <row r="261" spans="3:19" ht="12.75"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</row>
    <row r="262" spans="3:19" ht="12.75"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</row>
    <row r="263" spans="3:19" ht="12.75"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</row>
    <row r="264" spans="3:19" ht="12.75"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</row>
    <row r="265" spans="3:19" ht="12.75"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</row>
    <row r="266" spans="3:19" ht="12.75"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</row>
    <row r="267" spans="3:19" ht="12.75"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</row>
    <row r="268" spans="3:19" ht="12.75"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</row>
    <row r="269" spans="3:19" ht="12.75"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</row>
    <row r="270" spans="3:19" ht="12.75"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</row>
    <row r="271" spans="3:19" ht="12.75"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</row>
    <row r="272" spans="3:19" ht="12.75"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</row>
    <row r="273" spans="3:19" ht="12.75"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</row>
    <row r="274" spans="3:19" ht="12.75"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</row>
    <row r="275" spans="3:19" ht="12.75"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</row>
    <row r="276" spans="3:19" ht="12.75"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</row>
    <row r="277" spans="3:19" ht="12.75"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</row>
    <row r="278" spans="3:19" ht="12.75"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</row>
    <row r="279" spans="3:19" ht="12.75"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</row>
    <row r="280" spans="3:19" ht="12.75"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</row>
    <row r="281" spans="3:19" ht="12.75"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</row>
    <row r="282" spans="3:19" ht="12.75"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</row>
    <row r="283" spans="3:19" ht="12.75"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</row>
    <row r="284" spans="3:19" ht="12.75"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</row>
    <row r="285" spans="3:19" ht="12.75"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</row>
    <row r="286" spans="3:19" ht="12.75"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</row>
    <row r="287" spans="3:19" ht="12.75"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</row>
    <row r="288" spans="3:19" ht="12.75"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</row>
    <row r="289" spans="3:19" ht="12.75"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</row>
    <row r="290" spans="3:19" ht="12.75"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</row>
    <row r="291" spans="3:19" ht="12.75"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</row>
    <row r="292" spans="3:19" ht="12.75"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</row>
    <row r="293" spans="3:19" ht="12.75"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</row>
    <row r="294" spans="3:19" ht="12.75"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</row>
    <row r="295" spans="3:19" ht="12.75"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</row>
    <row r="296" spans="3:19" ht="12.75"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</row>
    <row r="297" spans="3:19" ht="12.75"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</row>
    <row r="298" spans="3:19" ht="12.75"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</row>
    <row r="299" spans="3:19" ht="12.75"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</row>
    <row r="300" spans="3:19" ht="12.75"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</row>
    <row r="301" spans="3:19" ht="12.75"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</row>
    <row r="302" spans="3:19" ht="12.75"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</row>
    <row r="303" spans="3:19" ht="12.75"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</row>
    <row r="304" spans="3:19" ht="12.75"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</row>
    <row r="305" spans="3:19" ht="12.75"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</row>
    <row r="306" spans="3:19" ht="12.75"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</row>
    <row r="307" spans="3:19" ht="12.75"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</row>
    <row r="308" spans="3:19" ht="12.75"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</row>
    <row r="309" spans="3:19" ht="12.75"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</row>
    <row r="310" spans="3:19" ht="12.75"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</row>
    <row r="311" spans="3:19" ht="12.75"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</row>
    <row r="312" spans="3:19" ht="12.75"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</row>
    <row r="313" spans="3:19" ht="12.75"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</row>
    <row r="314" spans="3:19" ht="12.75"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</row>
    <row r="315" spans="3:19" ht="12.75"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</row>
    <row r="316" spans="3:19" ht="12.75"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</row>
    <row r="317" spans="3:19" ht="12.75"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</row>
    <row r="318" spans="3:19" ht="12.75"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</row>
    <row r="319" spans="3:19" ht="12.75"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</row>
    <row r="320" spans="3:19" ht="12.75"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</row>
    <row r="321" spans="3:19" ht="12.75"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</row>
    <row r="322" spans="3:19" ht="12.75"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</row>
    <row r="323" spans="3:19" ht="12.75"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</row>
    <row r="324" spans="3:19" ht="12.75"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</row>
    <row r="325" spans="3:19" ht="12.75"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</row>
    <row r="326" spans="3:19" ht="12.75"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</row>
    <row r="327" spans="3:19" ht="12.75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</row>
    <row r="328" spans="3:19" ht="12.75"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</row>
    <row r="329" spans="3:19" ht="12.75"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</row>
    <row r="330" spans="3:19" ht="12.75"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</row>
    <row r="331" spans="3:19" ht="12.75"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</row>
    <row r="332" spans="3:19" ht="12.75"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</row>
    <row r="333" spans="3:19" ht="12.75"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</row>
    <row r="334" spans="3:19" ht="12.75"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</row>
    <row r="335" spans="3:19" ht="12.75"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</row>
    <row r="336" spans="3:19" ht="12.75"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</row>
    <row r="337" spans="3:19" ht="12.75"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</row>
    <row r="338" spans="3:19" ht="12.75"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</row>
    <row r="339" spans="3:19" ht="12.75"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</row>
    <row r="340" spans="3:19" ht="12.75"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</row>
    <row r="341" spans="3:19" ht="12.75"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</row>
    <row r="342" spans="3:19" ht="12.75"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</row>
    <row r="343" spans="3:19" ht="12.75"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</row>
    <row r="344" spans="3:19" ht="12.75"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</row>
    <row r="345" spans="3:19" ht="12.75"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</row>
    <row r="346" spans="3:19" ht="12.75"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</row>
    <row r="347" spans="3:19" ht="12.75"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</row>
    <row r="348" spans="3:19" ht="12.75"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</row>
    <row r="349" spans="3:19" ht="12.75"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</row>
    <row r="350" spans="3:19" ht="12.75"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</row>
    <row r="351" spans="3:19" ht="12.75"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</row>
    <row r="352" spans="3:19" ht="12.75"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</row>
    <row r="353" spans="3:19" ht="12.75"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</row>
    <row r="354" spans="3:19" ht="12.75"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</row>
    <row r="355" spans="3:19" ht="12.75"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</row>
    <row r="356" spans="3:19" ht="12.75"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</row>
    <row r="357" spans="3:19" ht="12.75"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</row>
    <row r="358" spans="3:19" ht="12.75"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</row>
    <row r="359" spans="3:19" ht="12.75"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</row>
    <row r="360" spans="3:19" ht="12.75"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</row>
    <row r="361" spans="3:19" ht="12.75"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</row>
    <row r="362" spans="3:19" ht="12.75"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</row>
    <row r="363" spans="3:19" ht="12.75"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</row>
    <row r="364" spans="3:19" ht="12.75"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</row>
    <row r="365" spans="3:19" ht="12.75"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</row>
    <row r="366" spans="3:19" ht="12.75"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</row>
    <row r="367" spans="3:19" ht="12.75"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</row>
    <row r="368" spans="3:19" ht="12.75"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</row>
    <row r="369" spans="3:19" ht="12.75"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</row>
    <row r="370" spans="3:19" ht="12.75"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</row>
    <row r="371" spans="3:19" ht="12.75"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</row>
    <row r="372" spans="3:19" ht="12.75"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</row>
    <row r="373" spans="3:19" ht="12.75"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</row>
    <row r="374" spans="3:19" ht="12.75"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</row>
    <row r="375" spans="3:19" ht="12.75"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</row>
    <row r="376" spans="3:19" ht="12.75"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</row>
    <row r="377" spans="3:19" ht="12.75"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</row>
    <row r="378" spans="3:19" ht="12.75"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</row>
    <row r="379" spans="3:19" ht="12.75"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</row>
    <row r="380" spans="3:19" ht="12.75"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</row>
    <row r="381" spans="3:19" ht="12.75"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</row>
    <row r="382" spans="3:19" ht="12.75"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</row>
    <row r="383" spans="3:19" ht="12.75"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</row>
    <row r="384" spans="3:19" ht="12.75"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</row>
    <row r="385" spans="3:19" ht="12.75"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</row>
    <row r="386" spans="3:19" ht="12.75"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</row>
    <row r="387" spans="3:19" ht="12.75"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</row>
    <row r="388" spans="3:19" ht="12.75"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</row>
    <row r="389" spans="3:19" ht="12.75"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</row>
    <row r="390" spans="3:19" ht="12.75"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</row>
    <row r="391" spans="3:19" ht="12.75"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</row>
    <row r="392" spans="3:19" ht="12.75"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</row>
    <row r="393" spans="3:19" ht="12.75"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</row>
    <row r="394" spans="3:19" ht="12.75"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</row>
    <row r="395" spans="3:19" ht="12.75"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</row>
    <row r="396" spans="3:19" ht="12.75"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</row>
    <row r="397" spans="3:19" ht="12.75"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</row>
    <row r="398" spans="3:19" ht="12.75"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</row>
    <row r="399" spans="3:19" ht="12.75"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</row>
    <row r="400" spans="3:19" ht="12.75"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</row>
    <row r="401" spans="3:19" ht="12.75"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</row>
    <row r="402" spans="3:19" ht="12.75"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</row>
    <row r="403" spans="3:19" ht="12.75"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</row>
    <row r="404" spans="3:19" ht="12.75"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</row>
    <row r="405" spans="3:19" ht="12.75"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</row>
    <row r="406" spans="3:19" ht="12.75"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</row>
    <row r="407" spans="3:19" ht="12.75"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</row>
    <row r="408" spans="3:19" ht="12.75"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</row>
    <row r="409" spans="3:19" ht="12.75"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</row>
    <row r="410" spans="3:19" ht="12.75"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</row>
    <row r="411" spans="3:19" ht="12.75"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</row>
    <row r="412" spans="3:19" ht="12.75"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</row>
    <row r="413" spans="3:19" ht="12.75"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</row>
    <row r="414" spans="3:19" ht="12.75"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</row>
    <row r="415" spans="3:19" ht="12.75"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</row>
    <row r="416" spans="3:19" ht="12.75"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</row>
    <row r="417" spans="3:19" ht="12.75"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</row>
    <row r="418" spans="3:19" ht="12.75"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</row>
    <row r="419" spans="3:19" ht="12.75"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</row>
    <row r="420" spans="3:19" ht="12.75"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</row>
    <row r="421" spans="3:19" ht="12.75"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</row>
    <row r="422" spans="3:19" ht="12.75"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</row>
    <row r="423" spans="3:19" ht="12.75"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</row>
    <row r="424" spans="3:19" ht="12.75"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</row>
    <row r="425" spans="3:19" ht="12.75"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</row>
    <row r="426" spans="3:19" ht="12.75"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</row>
    <row r="427" spans="3:19" ht="12.75"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</row>
    <row r="428" spans="3:19" ht="12.75"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</row>
    <row r="429" spans="3:19" ht="12.75"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</row>
    <row r="430" spans="3:19" ht="12.75"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</row>
    <row r="431" spans="3:19" ht="12.75"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</row>
    <row r="432" spans="3:19" ht="12.75"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</row>
    <row r="433" spans="3:19" ht="12.75"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</row>
    <row r="434" spans="3:19" ht="12.75"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</row>
    <row r="435" spans="3:19" ht="12.75"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</row>
    <row r="436" spans="3:19" ht="12.75"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</row>
    <row r="437" spans="3:19" ht="12.75"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</row>
    <row r="438" spans="3:19" ht="12.75"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</row>
    <row r="439" spans="3:19" ht="12.75"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</row>
    <row r="440" spans="3:19" ht="12.75"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</row>
    <row r="441" spans="3:19" ht="12.75"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</row>
    <row r="442" spans="3:19" ht="12.75"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</row>
    <row r="443" spans="3:19" ht="12.75"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</row>
    <row r="444" spans="3:19" ht="12.75"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</row>
    <row r="445" spans="3:19" ht="12.75"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</row>
    <row r="446" spans="3:19" ht="12.75"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</row>
    <row r="447" spans="3:19" ht="12.75"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</row>
    <row r="448" spans="3:19" ht="12.75"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</row>
    <row r="449" spans="3:19" ht="12.75"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</row>
    <row r="450" spans="3:19" ht="12.75"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</row>
    <row r="451" spans="3:19" ht="12.75"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</row>
    <row r="452" spans="3:19" ht="12.75"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</row>
    <row r="453" spans="3:19" ht="12.75"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</row>
    <row r="454" spans="3:19" ht="12.75"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</row>
    <row r="455" spans="3:19" ht="12.75"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</row>
    <row r="456" spans="3:19" ht="12.75"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</row>
    <row r="457" spans="3:19" ht="12.75"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</row>
    <row r="458" spans="3:19" ht="12.75"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</row>
    <row r="459" spans="3:19" ht="12.75"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</row>
    <row r="460" spans="3:19" ht="12.75"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</row>
    <row r="461" spans="3:19" ht="12.75"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</row>
    <row r="462" spans="3:19" ht="12.75"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</row>
    <row r="463" spans="3:19" ht="12.75"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</row>
    <row r="464" spans="3:19" ht="12.75"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</row>
    <row r="465" spans="3:19" ht="12.75"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</row>
    <row r="466" spans="3:19" ht="12.75"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</row>
    <row r="467" spans="3:19" ht="12.75"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</row>
    <row r="468" spans="3:19" ht="12.75"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</row>
    <row r="469" spans="3:19" ht="12.75"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</row>
    <row r="470" spans="3:19" ht="12.75"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</row>
    <row r="471" spans="3:19" ht="12.75"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</row>
    <row r="472" spans="3:19" ht="12.75"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</row>
    <row r="473" spans="3:19" ht="12.75"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</row>
    <row r="474" spans="3:19" ht="12.75"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</row>
    <row r="475" spans="3:19" ht="12.75"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</row>
    <row r="476" spans="3:19" ht="12.75"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</row>
    <row r="477" spans="3:19" ht="12.75"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</row>
    <row r="478" spans="3:19" ht="12.75"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</row>
    <row r="479" spans="3:19" ht="12.75"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</row>
    <row r="480" spans="3:19" ht="12.75"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</row>
    <row r="481" spans="3:19" ht="12.75"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</row>
    <row r="482" spans="3:19" ht="12.75"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</row>
    <row r="483" spans="3:19" ht="12.75"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</row>
    <row r="484" spans="3:19" ht="12.75"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</row>
    <row r="485" spans="3:19" ht="12.75"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</row>
    <row r="486" spans="3:19" ht="12.75"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</row>
    <row r="487" spans="3:19" ht="12.75"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</row>
    <row r="488" spans="3:19" ht="12.75"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</row>
    <row r="489" spans="3:19" ht="12.75"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</row>
    <row r="490" spans="3:19" ht="12.75"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</row>
    <row r="491" spans="3:19" ht="12.75"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</row>
    <row r="492" spans="3:19" ht="12.75"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</row>
    <row r="493" spans="3:19" ht="12.75"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</row>
    <row r="494" spans="3:19" ht="12.75"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</row>
    <row r="495" spans="3:19" ht="12.75"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</row>
    <row r="496" spans="3:19" ht="12.75"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</row>
    <row r="497" spans="3:19" ht="12.75"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</row>
    <row r="498" spans="3:19" ht="12.75"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</row>
    <row r="499" spans="3:19" ht="12.75"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</row>
    <row r="500" spans="3:19" ht="12.75"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</row>
    <row r="501" spans="3:19" ht="12.75"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</row>
    <row r="502" spans="3:19" ht="12.75"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</row>
    <row r="503" spans="3:19" ht="12.75"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</row>
    <row r="504" spans="3:19" ht="12.75"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</row>
    <row r="505" spans="3:19" ht="12.75"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</row>
    <row r="506" spans="3:19" ht="12.75"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</row>
    <row r="507" spans="3:19" ht="12.75"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</row>
    <row r="508" spans="3:19" ht="12.75"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</row>
    <row r="509" spans="3:19" ht="12.75"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</row>
    <row r="510" spans="3:19" ht="12.75"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</row>
    <row r="511" spans="3:19" ht="12.75"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</row>
    <row r="512" spans="3:19" ht="12.75"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</row>
    <row r="513" spans="3:19" ht="12.75"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</row>
    <row r="514" spans="3:19" ht="12.75"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</row>
    <row r="515" spans="3:19" ht="12.75"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</row>
    <row r="516" spans="3:19" ht="12.75"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</row>
    <row r="517" spans="3:19" ht="12.75"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</row>
    <row r="518" spans="3:19" ht="12.75"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</row>
    <row r="519" spans="3:19" ht="12.75"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</row>
    <row r="520" spans="3:19" ht="12.75"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</row>
    <row r="521" spans="3:19" ht="12.75"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</row>
    <row r="522" spans="3:19" ht="12.75"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</row>
    <row r="523" spans="3:19" ht="12.75"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</row>
    <row r="524" spans="3:19" ht="12.75"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</row>
    <row r="525" spans="3:19" ht="12.75"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</row>
    <row r="526" spans="3:19" ht="12.75"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</row>
    <row r="527" spans="3:19" ht="12.75"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</row>
    <row r="528" spans="3:19" ht="12.75"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</row>
    <row r="529" spans="3:19" ht="12.75"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</row>
    <row r="530" spans="3:19" ht="12.75"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</row>
    <row r="531" spans="3:19" ht="12.75"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</row>
    <row r="532" spans="3:19" ht="12.75"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</row>
    <row r="533" spans="3:19" ht="12.75"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</row>
    <row r="534" spans="3:19" ht="12.75"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</row>
    <row r="535" spans="3:19" ht="12.75"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</row>
    <row r="536" spans="3:19" ht="12.75"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</row>
    <row r="537" spans="3:19" ht="12.75"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</row>
    <row r="538" spans="3:19" ht="12.75"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</row>
    <row r="539" spans="3:19" ht="12.75"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</row>
    <row r="540" spans="3:19" ht="12.75"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</row>
    <row r="541" spans="3:19" ht="12.75"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</row>
    <row r="542" spans="3:19" ht="12.75"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</row>
    <row r="543" spans="3:19" ht="12.75"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 spans="3:19" ht="12.75"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</row>
    <row r="545" spans="3:19" ht="12.75"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</row>
    <row r="546" spans="3:19" ht="12.75"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</row>
    <row r="547" spans="3:19" ht="12.75"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</row>
    <row r="548" spans="3:19" ht="12.75"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</row>
    <row r="549" spans="3:19" ht="12.75"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</row>
    <row r="550" spans="3:19" ht="12.75"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</row>
    <row r="551" spans="3:19" ht="12.75"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</row>
    <row r="552" spans="3:19" ht="12.75"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</row>
    <row r="553" spans="3:19" ht="12.75"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</row>
    <row r="554" spans="3:19" ht="12.75"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</row>
    <row r="555" spans="3:19" ht="12.75"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</row>
    <row r="556" spans="3:19" ht="12.75"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</row>
    <row r="557" spans="3:19" ht="12.75"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</row>
    <row r="558" spans="3:19" ht="12.75"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</row>
    <row r="559" spans="3:19" ht="12.75"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</row>
    <row r="560" spans="3:19" ht="12.75"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</row>
    <row r="561" spans="3:19" ht="12.75"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</row>
    <row r="562" spans="3:19" ht="12.75"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</row>
    <row r="563" spans="3:19" ht="12.75"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</row>
    <row r="564" spans="3:19" ht="12.75"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</row>
    <row r="565" spans="3:19" ht="12.75"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</row>
    <row r="566" spans="3:19" ht="12.75"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</row>
    <row r="567" spans="3:19" ht="12.75"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</row>
    <row r="568" spans="3:19" ht="12.75"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</row>
    <row r="569" spans="3:19" ht="12.75"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</row>
    <row r="570" spans="3:19" ht="12.75"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</row>
    <row r="571" spans="3:19" ht="12.75"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</row>
    <row r="572" spans="3:19" ht="12.75"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</row>
    <row r="573" spans="3:19" ht="12.75"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</row>
    <row r="574" spans="3:19" ht="12.75"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</row>
    <row r="575" spans="3:19" ht="12.75"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</row>
    <row r="576" spans="3:19" ht="12.75"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</row>
    <row r="577" spans="3:19" ht="12.75"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</row>
    <row r="578" spans="3:19" ht="12.75"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</row>
    <row r="579" spans="3:19" ht="12.75"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</row>
    <row r="580" spans="3:19" ht="12.75"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</row>
    <row r="581" spans="3:19" ht="12.75"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</row>
    <row r="582" spans="3:19" ht="12.75"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</row>
    <row r="583" spans="3:19" ht="12.75"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</row>
    <row r="584" spans="3:19" ht="12.75"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</row>
    <row r="585" spans="3:19" ht="12.75"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</row>
    <row r="586" spans="3:19" ht="12.75"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</row>
    <row r="587" spans="3:19" ht="12.75"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</row>
    <row r="588" spans="3:19" ht="12.75"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</row>
    <row r="589" spans="3:19" ht="12.75"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</row>
    <row r="590" spans="3:19" ht="12.75"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</row>
    <row r="591" spans="3:19" ht="12.75"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</row>
    <row r="592" spans="3:19" ht="12.75"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</row>
    <row r="593" spans="3:19" ht="12.75"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</row>
    <row r="594" spans="3:19" ht="12.75"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</row>
    <row r="595" spans="3:19" ht="12.75"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</row>
    <row r="596" spans="3:19" ht="12.75"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</row>
    <row r="597" spans="3:19" ht="12.75"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</row>
    <row r="598" spans="3:19" ht="12.75"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</row>
    <row r="599" spans="3:19" ht="12.75"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</row>
    <row r="600" spans="3:19" ht="12.75"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</row>
    <row r="601" spans="3:19" ht="12.75"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</row>
    <row r="602" spans="3:19" ht="12.75"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</row>
    <row r="603" spans="3:19" ht="12.75"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</row>
    <row r="604" spans="3:19" ht="12.75"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</row>
    <row r="605" spans="3:19" ht="12.75"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</row>
    <row r="606" spans="3:19" ht="12.75"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</row>
    <row r="607" spans="3:19" ht="12.75"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</row>
    <row r="608" spans="3:19" ht="12.75"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</row>
    <row r="609" spans="3:19" ht="12.75"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</row>
    <row r="610" spans="3:19" ht="12.75"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</row>
    <row r="611" spans="3:19" ht="12.75"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</row>
    <row r="612" spans="3:19" ht="12.75"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</row>
    <row r="613" spans="3:19" ht="12.75"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</row>
    <row r="614" spans="3:19" ht="12.75"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</row>
    <row r="615" spans="3:19" ht="12.75"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</row>
    <row r="616" spans="3:19" ht="12.75"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</row>
    <row r="617" spans="3:19" ht="12.75"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</row>
    <row r="618" spans="3:19" ht="12.75"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</row>
    <row r="619" spans="3:19" ht="12.75"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</row>
    <row r="620" spans="3:19" ht="12.75"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</row>
    <row r="621" spans="3:19" ht="12.75"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</row>
    <row r="622" spans="3:19" ht="12.75"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</row>
    <row r="623" spans="3:19" ht="12.75"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</row>
    <row r="624" spans="3:19" ht="12.75"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</row>
    <row r="625" spans="3:19" ht="12.75"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</row>
    <row r="626" spans="3:19" ht="12.75"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</row>
    <row r="627" spans="3:19" ht="12.75"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</row>
    <row r="628" spans="3:19" ht="12.75"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</row>
    <row r="629" spans="3:19" ht="12.75"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</row>
    <row r="630" spans="3:19" ht="12.75"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</row>
    <row r="631" spans="3:19" ht="12.75"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</row>
    <row r="632" spans="3:19" ht="12.75"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</row>
    <row r="633" spans="3:19" ht="12.75"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</row>
    <row r="634" spans="3:19" ht="12.75"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</row>
    <row r="635" spans="3:19" ht="12.75"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</row>
    <row r="636" spans="3:19" ht="12.75"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</row>
    <row r="637" spans="3:19" ht="12.75"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</row>
    <row r="638" spans="3:19" ht="12.75"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</row>
    <row r="639" spans="3:19" ht="12.75"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</row>
    <row r="640" spans="3:19" ht="12.75"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</row>
    <row r="641" spans="3:19" ht="12.75"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</row>
    <row r="642" spans="3:19" ht="12.75"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</row>
    <row r="643" spans="3:19" ht="12.75"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</row>
    <row r="644" spans="3:19" ht="12.75"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</row>
    <row r="645" spans="3:19" ht="12.75"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</row>
    <row r="646" spans="3:19" ht="12.75"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</row>
    <row r="647" spans="3:19" ht="12.75"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</row>
    <row r="648" spans="3:19" ht="12.75"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</row>
    <row r="649" spans="3:19" ht="12.75"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</row>
    <row r="650" spans="3:19" ht="12.75"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</row>
    <row r="651" spans="3:19" ht="12.75"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</row>
    <row r="652" spans="3:19" ht="12.75"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</row>
    <row r="653" spans="3:19" ht="12.75"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</row>
    <row r="654" spans="3:19" ht="12.75"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</row>
    <row r="655" spans="3:19" ht="12.75"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</row>
    <row r="656" spans="3:19" ht="12.75"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</row>
    <row r="657" spans="3:19" ht="12.75"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</row>
    <row r="658" spans="3:19" ht="12.75"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</row>
    <row r="659" spans="3:19" ht="12.75"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</row>
    <row r="660" spans="3:19" ht="12.75"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</row>
    <row r="661" spans="3:19" ht="12.75"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</row>
    <row r="662" spans="3:19" ht="12.75"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</row>
    <row r="663" spans="3:19" ht="12.75"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</row>
    <row r="664" spans="3:19" ht="12.75"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</row>
    <row r="665" spans="3:19" ht="12.75"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</row>
    <row r="666" spans="3:19" ht="12.75"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</row>
    <row r="667" spans="3:19" ht="12.75"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</row>
    <row r="668" spans="3:19" ht="12.75"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</row>
    <row r="669" spans="3:19" ht="12.75"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</row>
    <row r="670" spans="3:19" ht="12.75"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</row>
    <row r="671" spans="3:19" ht="12.75"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</row>
    <row r="672" spans="3:19" ht="12.75"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</row>
    <row r="673" spans="3:19" ht="12.75"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</row>
    <row r="674" spans="3:19" ht="12.75"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</row>
    <row r="675" spans="3:19" ht="12.75"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</row>
    <row r="676" spans="3:19" ht="12.75"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</row>
    <row r="677" spans="3:19" ht="12.75"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</row>
    <row r="678" spans="3:19" ht="12.75"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</row>
    <row r="679" spans="3:19" ht="12.75"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</row>
    <row r="680" spans="3:19" ht="12.75"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</row>
    <row r="681" spans="3:19" ht="12.75"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</row>
    <row r="682" spans="3:19" ht="12.75"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</row>
    <row r="683" spans="3:19" ht="12.75"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</row>
    <row r="684" spans="3:19" ht="12.75"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</row>
    <row r="685" spans="3:19" ht="12.75"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</row>
    <row r="686" spans="3:19" ht="12.75"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</row>
    <row r="687" spans="3:19" ht="12.75"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</row>
    <row r="688" spans="3:19" ht="12.75"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</row>
    <row r="689" spans="3:19" ht="12.75"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</row>
    <row r="690" spans="3:19" ht="12.75"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</row>
    <row r="691" spans="3:19" ht="12.75"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</row>
    <row r="692" spans="3:19" ht="12.75"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</row>
    <row r="693" spans="3:19" ht="12.75"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</row>
    <row r="694" spans="3:19" ht="12.75"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</row>
    <row r="695" spans="3:19" ht="12.75"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</row>
    <row r="696" spans="3:19" ht="12.75"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</row>
    <row r="697" spans="3:19" ht="12.75"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</row>
    <row r="698" spans="3:19" ht="12.75"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</row>
    <row r="699" spans="3:19" ht="12.75"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</row>
    <row r="700" spans="3:19" ht="12.75"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</row>
    <row r="701" spans="3:19" ht="12.75"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</row>
    <row r="702" spans="3:19" ht="12.75"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</row>
    <row r="703" spans="3:19" ht="12.75"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</row>
    <row r="704" spans="3:19" ht="12.75"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</row>
    <row r="705" spans="3:19" ht="12.75"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</row>
    <row r="706" spans="3:19" ht="12.75"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</row>
    <row r="707" spans="3:19" ht="12.75"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</row>
    <row r="708" spans="3:19" ht="12.75"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</row>
    <row r="709" spans="3:19" ht="12.75"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</row>
    <row r="710" spans="3:19" ht="12.75"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</row>
    <row r="711" spans="3:19" ht="12.75"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</row>
    <row r="712" spans="3:19" ht="12.75"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</row>
    <row r="713" spans="3:19" ht="12.75"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</row>
    <row r="714" spans="3:19" ht="12.75"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</row>
    <row r="715" spans="3:19" ht="12.75"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</row>
    <row r="716" spans="3:19" ht="12.75"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</row>
    <row r="717" spans="3:19" ht="12.75"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</row>
    <row r="718" spans="3:19" ht="12.75"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</row>
    <row r="719" spans="3:19" ht="12.75"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</row>
    <row r="720" spans="3:19" ht="12.75"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</row>
    <row r="721" spans="3:19" ht="12.75"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</row>
    <row r="722" spans="3:19" ht="12.75"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</row>
    <row r="723" spans="3:19" ht="12.75"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</row>
    <row r="724" spans="3:19" ht="12.75"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</row>
    <row r="725" spans="3:19" ht="12.75"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</row>
    <row r="726" spans="3:19" ht="12.75"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</row>
    <row r="727" spans="3:19" ht="12.75"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</row>
    <row r="728" spans="3:19" ht="12.75"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</row>
    <row r="729" spans="3:19" ht="12.75"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</row>
    <row r="730" spans="3:19" ht="12.75"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</row>
    <row r="731" spans="3:19" ht="12.75"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</row>
    <row r="732" spans="3:19" ht="12.75"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</row>
    <row r="733" spans="3:19" ht="12.75"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</row>
    <row r="734" spans="3:19" ht="12.75"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</row>
    <row r="735" spans="3:19" ht="12.75"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</row>
    <row r="736" spans="3:19" ht="12.75"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</row>
    <row r="737" spans="3:19" ht="12.75"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</row>
    <row r="738" spans="3:19" ht="12.75"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</row>
    <row r="739" spans="3:19" ht="12.75"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</row>
    <row r="740" spans="3:19" ht="12.75"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</row>
    <row r="741" spans="3:19" ht="12.75"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</row>
    <row r="742" spans="3:19" ht="12.75"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</row>
    <row r="743" spans="3:19" ht="12.75"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</row>
    <row r="744" spans="3:19" ht="12.75"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</row>
    <row r="745" spans="3:19" ht="12.75"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</row>
    <row r="746" spans="3:19" ht="12.75"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</row>
    <row r="747" spans="3:19" ht="12.75"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</row>
    <row r="748" spans="3:19" ht="12.75"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</row>
    <row r="749" spans="3:19" ht="12.75"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</row>
    <row r="750" spans="3:19" ht="12.75"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</row>
    <row r="751" spans="3:19" ht="12.75"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</row>
    <row r="752" spans="3:19" ht="12.75"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</row>
    <row r="753" spans="3:19" ht="12.75"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</row>
    <row r="754" spans="3:19" ht="12.75"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</row>
    <row r="755" spans="3:19" ht="12.75"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</row>
    <row r="756" spans="3:19" ht="12.75"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</row>
    <row r="757" spans="3:19" ht="12.75"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</row>
    <row r="758" spans="3:19" ht="12.75"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</row>
    <row r="759" spans="3:19" ht="12.75"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</row>
    <row r="760" spans="3:19" ht="12.75"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</row>
    <row r="761" spans="3:19" ht="12.75"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</row>
    <row r="762" spans="3:19" ht="12.75"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</row>
    <row r="763" spans="3:19" ht="12.75"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</row>
    <row r="764" spans="3:19" ht="12.75"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</row>
    <row r="765" spans="3:19" ht="12.75"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</row>
    <row r="766" spans="3:19" ht="12.75"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</row>
    <row r="767" spans="3:19" ht="12.75"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</row>
    <row r="768" spans="3:19" ht="12.75"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</row>
    <row r="769" spans="3:19" ht="12.75"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</row>
    <row r="770" spans="3:19" ht="12.75"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</row>
    <row r="771" spans="3:19" ht="12.75"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</row>
    <row r="772" spans="3:19" ht="12.75"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</row>
    <row r="773" spans="3:19" ht="12.75"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</row>
    <row r="774" spans="3:19" ht="12.75"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</row>
    <row r="775" spans="3:19" ht="12.75"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</row>
    <row r="776" spans="3:19" ht="12.75"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</row>
    <row r="777" spans="3:19" ht="12.75"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</row>
    <row r="778" spans="3:19" ht="12.75"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</row>
    <row r="779" spans="3:19" ht="12.75"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</row>
    <row r="780" spans="3:19" ht="12.75"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</row>
    <row r="781" spans="3:19" ht="12.75"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</row>
    <row r="782" spans="3:19" ht="12.75"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</row>
    <row r="783" spans="3:19" ht="12.75"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</row>
    <row r="784" spans="3:19" ht="12.75"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</row>
    <row r="785" spans="3:19" ht="12.75"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</row>
    <row r="786" spans="3:19" ht="12.75"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</row>
    <row r="787" spans="3:19" ht="12.75"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</row>
    <row r="788" spans="3:19" ht="12.75"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</row>
    <row r="789" spans="3:19" ht="12.75"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</row>
    <row r="790" spans="3:19" ht="12.75"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</row>
    <row r="791" spans="3:19" ht="12.75"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</row>
    <row r="792" spans="3:19" ht="12.75"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</row>
    <row r="793" spans="3:19" ht="12.75"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</row>
    <row r="794" spans="3:19" ht="12.75"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</row>
    <row r="795" spans="3:19" ht="12.75"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</row>
    <row r="796" spans="3:19" ht="12.75"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</row>
    <row r="797" spans="3:19" ht="12.75"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</row>
    <row r="798" spans="3:19" ht="12.75"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</row>
    <row r="799" spans="3:19" ht="12.75"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</row>
    <row r="800" spans="3:19" ht="12.75"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</row>
    <row r="801" spans="3:19" ht="12.75"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</row>
    <row r="802" spans="3:19" ht="12.75"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</row>
    <row r="803" spans="3:19" ht="12.75"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</row>
    <row r="804" spans="3:19" ht="12.75"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</row>
    <row r="805" spans="3:19" ht="12.75"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</row>
    <row r="806" spans="3:19" ht="12.75"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</row>
    <row r="807" spans="3:19" ht="12.75"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</row>
    <row r="808" spans="3:19" ht="12.75"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</row>
    <row r="809" spans="3:19" ht="12.75"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</row>
    <row r="810" spans="3:19" ht="12.75"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</row>
    <row r="811" spans="3:19" ht="12.75"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</row>
    <row r="812" spans="3:19" ht="12.75"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</row>
    <row r="813" spans="3:19" ht="12.75"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</row>
    <row r="814" spans="3:19" ht="12.75"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</row>
    <row r="815" spans="3:19" ht="12.75"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</row>
    <row r="816" spans="3:19" ht="12.75"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</row>
    <row r="817" spans="3:19" ht="12.75"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</row>
    <row r="818" spans="3:19" ht="12.75"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</row>
    <row r="819" spans="3:19" ht="12.75"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</row>
    <row r="820" spans="3:19" ht="12.75"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</row>
    <row r="821" spans="3:19" ht="12.75"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</row>
    <row r="822" spans="3:19" ht="12.75"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</row>
    <row r="823" spans="3:19" ht="12.75"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</row>
    <row r="824" spans="3:19" ht="12.75"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</row>
    <row r="825" spans="3:19" ht="12.75"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</row>
    <row r="826" spans="3:19" ht="12.75"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</row>
    <row r="827" spans="3:19" ht="12.75"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</row>
    <row r="828" spans="3:19" ht="12.75"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</row>
    <row r="829" spans="3:19" ht="12.75"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</row>
    <row r="830" spans="3:19" ht="12.75"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</row>
    <row r="831" spans="3:19" ht="12.75"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</row>
    <row r="832" spans="3:19" ht="12.75"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</row>
    <row r="833" spans="3:19" ht="12.75"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</row>
    <row r="834" spans="3:19" ht="12.75"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</row>
    <row r="835" spans="3:19" ht="12.75"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</row>
    <row r="836" spans="3:19" ht="12.75"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</row>
    <row r="837" spans="3:19" ht="12.75"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</row>
    <row r="838" spans="3:19" ht="12.75"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</row>
    <row r="839" spans="3:19" ht="12.75"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</row>
    <row r="840" spans="3:19" ht="12.75"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</row>
    <row r="841" spans="3:19" ht="12.75"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</row>
    <row r="842" spans="3:19" ht="12.75"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</row>
    <row r="843" spans="3:19" ht="12.75"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</row>
    <row r="844" spans="3:19" ht="12.75"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</row>
    <row r="845" spans="3:19" ht="12.75"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</row>
    <row r="846" spans="3:19" ht="12.75"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</row>
    <row r="847" spans="3:19" ht="12.75"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</row>
    <row r="848" spans="3:19" ht="12.75"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</row>
    <row r="849" spans="3:19" ht="12.75"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</row>
    <row r="850" spans="3:19" ht="12.75"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</row>
    <row r="851" spans="3:19" ht="12.75"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</row>
    <row r="852" spans="3:19" ht="12.75"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</row>
    <row r="853" spans="3:19" ht="12.75"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</row>
    <row r="854" spans="3:19" ht="12.75"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</row>
    <row r="855" spans="3:19" ht="12.75"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</row>
    <row r="856" spans="3:19" ht="12.75"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</row>
    <row r="857" spans="3:19" ht="12.75"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</row>
    <row r="858" spans="3:19" ht="12.75"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</row>
    <row r="859" spans="3:19" ht="12.75"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</row>
    <row r="860" spans="3:19" ht="12.75"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</row>
    <row r="861" spans="3:19" ht="12.75"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</row>
    <row r="862" spans="3:19" ht="12.75"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</row>
    <row r="863" spans="3:19" ht="12.75"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</row>
    <row r="864" spans="3:19" ht="12.75"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</row>
    <row r="865" spans="3:19" ht="12.75"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</row>
    <row r="866" spans="3:19" ht="12.75"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</row>
    <row r="867" spans="3:19" ht="12.75"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</row>
    <row r="868" spans="3:19" ht="12.75"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</row>
    <row r="869" spans="3:19" ht="12.75"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</row>
    <row r="870" spans="3:19" ht="12.75"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</row>
    <row r="871" spans="3:19" ht="12.75"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</row>
    <row r="872" spans="3:19" ht="12.75"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</row>
    <row r="873" spans="3:19" ht="12.75"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</row>
    <row r="874" spans="3:19" ht="12.75"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</row>
    <row r="875" spans="3:19" ht="12.75"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</row>
    <row r="876" spans="3:19" ht="12.75"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</row>
    <row r="877" spans="3:19" ht="12.75"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</row>
    <row r="878" spans="3:19" ht="12.75"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</row>
    <row r="879" spans="3:19" ht="12.75"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</row>
    <row r="880" spans="3:19" ht="12.75"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</row>
    <row r="881" spans="3:19" ht="12.75"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</row>
    <row r="882" spans="3:19" ht="12.75"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</row>
    <row r="883" spans="3:19" ht="12.75"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</row>
    <row r="884" spans="3:19" ht="12.75"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</row>
    <row r="885" spans="3:19" ht="12.75"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</row>
    <row r="886" spans="3:19" ht="12.75"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</row>
    <row r="887" spans="3:19" ht="12.75"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</row>
    <row r="888" spans="3:19" ht="12.75"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</row>
    <row r="889" spans="3:19" ht="12.75"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</row>
    <row r="890" spans="3:19" ht="12.75"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</row>
    <row r="891" spans="3:19" ht="12.75"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</row>
    <row r="892" spans="3:19" ht="12.75"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</row>
    <row r="893" spans="3:19" ht="12.75"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</row>
    <row r="894" spans="3:19" ht="12.75"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</row>
    <row r="895" spans="3:19" ht="12.75"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</row>
    <row r="896" spans="3:19" ht="12.75"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</row>
    <row r="897" spans="3:19" ht="12.75"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</row>
    <row r="898" spans="3:19" ht="12.75"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</row>
    <row r="899" spans="3:19" ht="12.75"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</row>
    <row r="900" spans="3:19" ht="12.75"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</row>
    <row r="901" spans="3:19" ht="12.75"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</row>
    <row r="902" spans="3:19" ht="12.75"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</row>
    <row r="903" spans="3:19" ht="12.75"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</row>
    <row r="904" spans="3:19" ht="12.75"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</row>
    <row r="905" spans="3:19" ht="12.75"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</row>
    <row r="906" spans="3:19" ht="12.75"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</row>
    <row r="907" spans="3:19" ht="12.75"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</row>
    <row r="908" spans="3:19" ht="12.75"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</row>
    <row r="909" spans="3:19" ht="12.75"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</row>
    <row r="910" spans="3:19" ht="12.75"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</row>
    <row r="911" spans="3:19" ht="12.75"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</row>
    <row r="912" spans="3:19" ht="12.75"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</row>
    <row r="913" spans="3:19" ht="12.75"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</row>
    <row r="914" spans="3:19" ht="12.75"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</row>
    <row r="915" spans="3:19" ht="12.75"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</row>
    <row r="916" spans="3:19" ht="12.75"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</row>
    <row r="917" spans="3:19" ht="12.75"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</row>
    <row r="918" spans="3:19" ht="12.75"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</row>
    <row r="919" spans="3:19" ht="12.75"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</row>
    <row r="920" spans="3:19" ht="12.75"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</row>
    <row r="921" spans="3:19" ht="12.75"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</row>
    <row r="922" spans="3:19" ht="12.75"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</row>
    <row r="923" spans="3:19" ht="12.75"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</row>
    <row r="924" spans="3:19" ht="12.75"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</row>
    <row r="925" spans="3:19" ht="12.75"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</row>
    <row r="926" spans="3:19" ht="12.75"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</row>
    <row r="927" spans="3:19" ht="12.75"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</row>
    <row r="928" spans="3:19" ht="12.75"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</row>
    <row r="929" spans="3:19" ht="12.75"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</row>
    <row r="930" spans="3:19" ht="12.75"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</row>
    <row r="931" spans="3:19" ht="12.75"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</row>
    <row r="932" spans="3:19" ht="12.75"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</row>
    <row r="933" spans="3:19" ht="12.75"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</row>
    <row r="934" spans="3:19" ht="12.75"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</row>
    <row r="935" spans="3:19" ht="12.75"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</row>
    <row r="936" spans="3:19" ht="12.75"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</row>
    <row r="937" spans="3:19" ht="12.75"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</row>
    <row r="938" spans="3:19" ht="12.75"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</row>
    <row r="939" spans="3:19" ht="12.75"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</row>
    <row r="940" spans="3:19" ht="12.75"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</row>
    <row r="941" spans="3:19" ht="12.75"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</row>
    <row r="942" spans="3:19" ht="12.75"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</row>
    <row r="943" spans="3:19" ht="12.75"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</row>
    <row r="944" spans="3:19" ht="12.75"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</row>
    <row r="945" spans="3:19" ht="12.75"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</row>
    <row r="946" spans="3:19" ht="12.75"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</row>
    <row r="947" spans="3:19" ht="12.75"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</row>
    <row r="948" spans="3:19" ht="12.75"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</row>
    <row r="949" spans="3:19" ht="12.75"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</row>
    <row r="950" spans="3:19" ht="12.75"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</row>
  </sheetData>
  <sheetProtection sheet="1" objects="1" scenarios="1" selectLockedCells="1" selectUnlockedCells="1"/>
  <printOptions/>
  <pageMargins left="0.22" right="0.23" top="0.24" bottom="0.24" header="0.2" footer="0.21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948"/>
  <sheetViews>
    <sheetView zoomScalePageLayoutView="0" workbookViewId="0" topLeftCell="A1">
      <pane ySplit="2280" topLeftCell="A1" activePane="bottomLeft" state="split"/>
      <selection pane="topLeft" activeCell="A57" sqref="A57"/>
      <selection pane="bottomLeft" activeCell="D15" sqref="D15"/>
    </sheetView>
  </sheetViews>
  <sheetFormatPr defaultColWidth="9.140625" defaultRowHeight="12.75"/>
  <cols>
    <col min="1" max="1" width="9.28125" style="0" customWidth="1"/>
    <col min="2" max="2" width="20.57421875" style="0" customWidth="1"/>
    <col min="3" max="3" width="13.00390625" style="0" customWidth="1"/>
    <col min="4" max="4" width="12.7109375" style="0" customWidth="1"/>
    <col min="5" max="6" width="12.140625" style="0" customWidth="1"/>
    <col min="7" max="7" width="11.8515625" style="0" customWidth="1"/>
    <col min="8" max="9" width="11.28125" style="0" bestFit="1" customWidth="1"/>
    <col min="10" max="10" width="12.28125" style="0" bestFit="1" customWidth="1"/>
    <col min="11" max="11" width="13.57421875" style="0" customWidth="1"/>
    <col min="12" max="12" width="12.140625" style="0" customWidth="1"/>
    <col min="13" max="13" width="11.8515625" style="0" customWidth="1"/>
    <col min="14" max="14" width="12.00390625" style="0" customWidth="1"/>
    <col min="15" max="18" width="11.28125" style="0" bestFit="1" customWidth="1"/>
  </cols>
  <sheetData>
    <row r="2" ht="18">
      <c r="B2" s="8" t="s">
        <v>110</v>
      </c>
    </row>
    <row r="3" ht="18">
      <c r="B3" s="8"/>
    </row>
    <row r="4" spans="2:6" ht="12.75">
      <c r="B4" t="s">
        <v>111</v>
      </c>
      <c r="F4" s="17" t="s">
        <v>112</v>
      </c>
    </row>
    <row r="5" spans="4:18" ht="13.5" thickBot="1">
      <c r="D5" s="18">
        <v>1</v>
      </c>
      <c r="E5" s="18">
        <v>2</v>
      </c>
      <c r="F5" s="18">
        <v>3</v>
      </c>
      <c r="G5" s="18">
        <v>4</v>
      </c>
      <c r="H5" s="18">
        <v>5</v>
      </c>
      <c r="I5" s="18">
        <v>6</v>
      </c>
      <c r="J5" s="18">
        <v>7</v>
      </c>
      <c r="K5" s="18">
        <v>8</v>
      </c>
      <c r="L5" s="18">
        <v>9</v>
      </c>
      <c r="M5" s="18">
        <v>10</v>
      </c>
      <c r="N5" s="18">
        <v>11</v>
      </c>
      <c r="O5" s="18">
        <v>12</v>
      </c>
      <c r="P5" s="18">
        <v>13</v>
      </c>
      <c r="Q5" s="18">
        <v>14</v>
      </c>
      <c r="R5" s="18">
        <v>15</v>
      </c>
    </row>
    <row r="6" spans="1:19" ht="12.75">
      <c r="A6" s="1"/>
      <c r="B6" s="1"/>
      <c r="C6" s="5" t="s">
        <v>8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3.5" thickBot="1">
      <c r="A7" s="3" t="s">
        <v>113</v>
      </c>
      <c r="B7" s="3" t="s">
        <v>114</v>
      </c>
      <c r="C7" s="6" t="s">
        <v>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3:19" ht="12.75">
      <c r="C8" s="19">
        <v>0</v>
      </c>
      <c r="D8" s="20">
        <v>0</v>
      </c>
      <c r="E8" s="20">
        <v>0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3:19" ht="12.75">
      <c r="C9" s="19">
        <v>0</v>
      </c>
      <c r="D9" s="20">
        <v>0</v>
      </c>
      <c r="E9" s="20">
        <v>0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3:19" ht="12.75">
      <c r="C10" s="19">
        <v>0</v>
      </c>
      <c r="D10" s="20">
        <v>0</v>
      </c>
      <c r="E10" s="20">
        <v>0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3:19" ht="12.75">
      <c r="C11" s="19">
        <v>0</v>
      </c>
      <c r="D11" s="20">
        <v>0</v>
      </c>
      <c r="E11" s="20">
        <v>0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3:19" ht="12.75">
      <c r="C12" s="19">
        <v>0</v>
      </c>
      <c r="D12" s="20">
        <v>0</v>
      </c>
      <c r="E12" s="20">
        <v>0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3:19" ht="12.75">
      <c r="C13" s="19">
        <v>0</v>
      </c>
      <c r="D13" s="20">
        <v>0</v>
      </c>
      <c r="E13" s="20">
        <v>0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3:19" ht="12.75">
      <c r="C14" s="19">
        <v>0</v>
      </c>
      <c r="D14" s="20">
        <v>0</v>
      </c>
      <c r="E14" s="20">
        <v>0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3:19" ht="12.75">
      <c r="C15" s="19">
        <v>0</v>
      </c>
      <c r="D15" s="20">
        <v>0</v>
      </c>
      <c r="E15" s="20">
        <v>0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3:19" ht="12.75">
      <c r="C16" s="19">
        <v>0</v>
      </c>
      <c r="D16" s="20">
        <v>0</v>
      </c>
      <c r="E16" s="20">
        <v>0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3:19" ht="12.75">
      <c r="C17" s="19">
        <v>0</v>
      </c>
      <c r="D17" s="20">
        <v>0</v>
      </c>
      <c r="E17" s="20">
        <v>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3:19" ht="12.75">
      <c r="C18" s="19">
        <v>0</v>
      </c>
      <c r="D18" s="20">
        <v>0</v>
      </c>
      <c r="E18" s="20">
        <v>0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3:19" ht="12.75">
      <c r="C19" s="19">
        <v>0</v>
      </c>
      <c r="D19" s="20">
        <v>0</v>
      </c>
      <c r="E19" s="20">
        <v>0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3:19" ht="12.75">
      <c r="C20" s="19">
        <v>0</v>
      </c>
      <c r="D20" s="20">
        <v>0</v>
      </c>
      <c r="E20" s="20">
        <v>0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3:19" ht="12.75">
      <c r="C21" s="19">
        <v>0</v>
      </c>
      <c r="D21" s="20">
        <v>0</v>
      </c>
      <c r="E21" s="20">
        <v>0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3:19" ht="12.75">
      <c r="C22" s="19">
        <v>0</v>
      </c>
      <c r="D22" s="20">
        <v>0</v>
      </c>
      <c r="E22" s="20">
        <v>0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3:19" ht="12.75">
      <c r="C23" s="19">
        <v>0</v>
      </c>
      <c r="D23" s="20">
        <v>0</v>
      </c>
      <c r="E23" s="20">
        <v>0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3:19" ht="12.75">
      <c r="C24" s="19">
        <v>0</v>
      </c>
      <c r="D24" s="20">
        <v>0</v>
      </c>
      <c r="E24" s="20">
        <v>0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3:19" ht="12.75">
      <c r="C25" s="19">
        <v>0</v>
      </c>
      <c r="D25" s="20">
        <v>0</v>
      </c>
      <c r="E25" s="20">
        <v>0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3:19" ht="12.75">
      <c r="C26" s="19">
        <v>0</v>
      </c>
      <c r="D26" s="20">
        <v>0</v>
      </c>
      <c r="E26" s="20">
        <v>0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3:19" ht="12.75">
      <c r="C27" s="19">
        <v>0</v>
      </c>
      <c r="D27" s="20">
        <v>0</v>
      </c>
      <c r="E27" s="20">
        <v>0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3:19" ht="12.75">
      <c r="C28" s="19">
        <v>0</v>
      </c>
      <c r="D28" s="20">
        <v>0</v>
      </c>
      <c r="E28" s="20">
        <v>0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3:19" ht="12.75">
      <c r="C29" s="19">
        <v>0</v>
      </c>
      <c r="D29" s="20">
        <v>0</v>
      </c>
      <c r="E29" s="20">
        <v>0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3:19" ht="12.75">
      <c r="C30" s="19">
        <v>0</v>
      </c>
      <c r="D30" s="20">
        <v>0</v>
      </c>
      <c r="E30" s="20">
        <v>0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3:19" ht="12.75">
      <c r="C31" s="19">
        <v>0</v>
      </c>
      <c r="D31" s="20">
        <v>0</v>
      </c>
      <c r="E31" s="20">
        <v>0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3:19" ht="12.75">
      <c r="C32" s="19">
        <v>0</v>
      </c>
      <c r="D32" s="20">
        <v>0</v>
      </c>
      <c r="E32" s="20">
        <v>0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3:19" ht="12.75">
      <c r="C33" s="19">
        <v>0</v>
      </c>
      <c r="D33" s="20">
        <v>0</v>
      </c>
      <c r="E33" s="20">
        <v>0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3:19" ht="12.75">
      <c r="C34" s="19">
        <v>0</v>
      </c>
      <c r="D34" s="20">
        <v>0</v>
      </c>
      <c r="E34" s="20">
        <v>0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3:19" ht="12.75">
      <c r="C35" s="19">
        <v>0</v>
      </c>
      <c r="D35" s="20">
        <v>0</v>
      </c>
      <c r="E35" s="20">
        <v>0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3:19" ht="12.75">
      <c r="C36" s="19">
        <v>0</v>
      </c>
      <c r="D36" s="20">
        <v>0</v>
      </c>
      <c r="E36" s="20">
        <v>0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3:19" ht="12.75">
      <c r="C37" s="19">
        <v>0</v>
      </c>
      <c r="D37" s="20">
        <v>0</v>
      </c>
      <c r="E37" s="20">
        <v>0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</row>
    <row r="38" spans="3:19" ht="12.75">
      <c r="C38" s="19">
        <v>0</v>
      </c>
      <c r="D38" s="20">
        <v>0</v>
      </c>
      <c r="E38" s="20">
        <v>0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3:19" ht="12.75">
      <c r="C39" s="19">
        <v>0</v>
      </c>
      <c r="D39" s="20">
        <v>0</v>
      </c>
      <c r="E39" s="20">
        <v>0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3:19" ht="12.75">
      <c r="C40" s="19">
        <v>0</v>
      </c>
      <c r="D40" s="20">
        <v>0</v>
      </c>
      <c r="E40" s="20">
        <v>0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3:19" ht="12.75">
      <c r="C41" s="19">
        <v>0</v>
      </c>
      <c r="D41" s="20">
        <v>0</v>
      </c>
      <c r="E41" s="20">
        <v>0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pans="3:19" ht="12.75">
      <c r="C42" s="19">
        <v>0</v>
      </c>
      <c r="D42" s="20">
        <v>0</v>
      </c>
      <c r="E42" s="20">
        <v>0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ht="12.75">
      <c r="A43" s="9"/>
      <c r="B43" s="9" t="s">
        <v>98</v>
      </c>
      <c r="C43" s="21">
        <f>SUM(C8:C42)</f>
        <v>0</v>
      </c>
      <c r="D43" s="22">
        <f>SUM(D8:D42)</f>
        <v>0</v>
      </c>
      <c r="E43" s="22">
        <f>SUM(E8:E42)</f>
        <v>0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3:19" ht="12.75">
      <c r="C44" s="19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3:19" ht="12.75">
      <c r="C45" s="19">
        <v>0</v>
      </c>
      <c r="D45" s="20">
        <v>0</v>
      </c>
      <c r="E45" s="20">
        <v>0</v>
      </c>
      <c r="F45" s="20">
        <v>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3:19" ht="12.75">
      <c r="C46" s="19">
        <v>0</v>
      </c>
      <c r="D46" s="20">
        <v>0</v>
      </c>
      <c r="E46" s="20">
        <v>0</v>
      </c>
      <c r="F46" s="20">
        <v>0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3:19" ht="12.75">
      <c r="C47" s="19">
        <v>0</v>
      </c>
      <c r="D47" s="20">
        <v>0</v>
      </c>
      <c r="E47" s="20">
        <v>0</v>
      </c>
      <c r="F47" s="20">
        <v>0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8" spans="3:19" ht="12.75">
      <c r="C48" s="19">
        <v>0</v>
      </c>
      <c r="D48" s="20">
        <v>0</v>
      </c>
      <c r="E48" s="20">
        <v>0</v>
      </c>
      <c r="F48" s="20">
        <v>0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3:19" ht="12.75">
      <c r="C49" s="19">
        <v>0</v>
      </c>
      <c r="D49" s="20">
        <v>0</v>
      </c>
      <c r="E49" s="20">
        <v>0</v>
      </c>
      <c r="F49" s="20">
        <v>0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3:19" ht="12.75">
      <c r="C50" s="19">
        <v>0</v>
      </c>
      <c r="D50" s="20">
        <v>0</v>
      </c>
      <c r="E50" s="20">
        <v>0</v>
      </c>
      <c r="F50" s="20">
        <v>0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3:19" ht="12.75">
      <c r="C51" s="19">
        <v>0</v>
      </c>
      <c r="D51" s="20">
        <v>0</v>
      </c>
      <c r="E51" s="20">
        <v>0</v>
      </c>
      <c r="F51" s="20">
        <v>0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3:19" ht="12.75">
      <c r="C52" s="19">
        <v>0</v>
      </c>
      <c r="D52" s="20">
        <v>0</v>
      </c>
      <c r="E52" s="20">
        <v>0</v>
      </c>
      <c r="F52" s="20">
        <v>0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3:19" ht="12.75">
      <c r="C53" s="19">
        <v>0</v>
      </c>
      <c r="D53" s="20">
        <v>0</v>
      </c>
      <c r="E53" s="20">
        <v>0</v>
      </c>
      <c r="F53" s="20">
        <v>0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</row>
    <row r="54" spans="3:19" ht="12.75">
      <c r="C54" s="19">
        <v>0</v>
      </c>
      <c r="D54" s="20">
        <v>0</v>
      </c>
      <c r="E54" s="20">
        <v>0</v>
      </c>
      <c r="F54" s="20">
        <v>0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</row>
    <row r="55" spans="3:19" ht="12.75">
      <c r="C55" s="19">
        <v>0</v>
      </c>
      <c r="D55" s="20">
        <v>0</v>
      </c>
      <c r="E55" s="20">
        <v>0</v>
      </c>
      <c r="F55" s="20">
        <v>0</v>
      </c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</row>
    <row r="56" spans="3:19" ht="12.75">
      <c r="C56" s="19">
        <v>0</v>
      </c>
      <c r="D56" s="20">
        <v>0</v>
      </c>
      <c r="E56" s="20">
        <v>0</v>
      </c>
      <c r="F56" s="20">
        <v>0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</row>
    <row r="57" spans="3:19" ht="12.75">
      <c r="C57" s="19">
        <v>0</v>
      </c>
      <c r="D57" s="20">
        <v>0</v>
      </c>
      <c r="E57" s="20">
        <v>0</v>
      </c>
      <c r="F57" s="20">
        <v>0</v>
      </c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</row>
    <row r="58" spans="3:19" ht="12.75">
      <c r="C58" s="19">
        <v>0</v>
      </c>
      <c r="D58" s="20">
        <v>0</v>
      </c>
      <c r="E58" s="20">
        <v>0</v>
      </c>
      <c r="F58" s="20">
        <v>0</v>
      </c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</row>
    <row r="59" spans="3:19" ht="12.75">
      <c r="C59" s="19">
        <v>0</v>
      </c>
      <c r="D59" s="20">
        <v>0</v>
      </c>
      <c r="E59" s="20">
        <v>0</v>
      </c>
      <c r="F59" s="20">
        <v>0</v>
      </c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</row>
    <row r="60" spans="3:19" ht="12.75">
      <c r="C60" s="19">
        <v>0</v>
      </c>
      <c r="D60" s="20">
        <v>0</v>
      </c>
      <c r="E60" s="20">
        <v>0</v>
      </c>
      <c r="F60" s="20">
        <v>0</v>
      </c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</row>
    <row r="61" spans="3:19" ht="12.75">
      <c r="C61" s="19">
        <v>0</v>
      </c>
      <c r="D61" s="20">
        <v>0</v>
      </c>
      <c r="E61" s="20">
        <v>0</v>
      </c>
      <c r="F61" s="20">
        <v>0</v>
      </c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</row>
    <row r="62" spans="3:19" ht="12.75">
      <c r="C62" s="19">
        <v>0</v>
      </c>
      <c r="D62" s="20">
        <v>0</v>
      </c>
      <c r="E62" s="20">
        <v>0</v>
      </c>
      <c r="F62" s="20">
        <v>0</v>
      </c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</row>
    <row r="63" spans="3:19" ht="12.75">
      <c r="C63" s="19">
        <v>0</v>
      </c>
      <c r="D63" s="20">
        <v>0</v>
      </c>
      <c r="E63" s="20">
        <v>0</v>
      </c>
      <c r="F63" s="20">
        <v>0</v>
      </c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</row>
    <row r="64" spans="3:19" ht="12.75">
      <c r="C64" s="19">
        <v>0</v>
      </c>
      <c r="D64" s="20">
        <v>0</v>
      </c>
      <c r="E64" s="20">
        <v>0</v>
      </c>
      <c r="F64" s="20">
        <v>0</v>
      </c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</row>
    <row r="65" spans="3:19" ht="12.75">
      <c r="C65" s="19">
        <v>0</v>
      </c>
      <c r="D65" s="20">
        <v>0</v>
      </c>
      <c r="E65" s="20">
        <v>0</v>
      </c>
      <c r="F65" s="20">
        <v>0</v>
      </c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</row>
    <row r="66" spans="3:19" ht="12.75">
      <c r="C66" s="19">
        <v>0</v>
      </c>
      <c r="D66" s="20">
        <v>0</v>
      </c>
      <c r="E66" s="20">
        <v>0</v>
      </c>
      <c r="F66" s="20">
        <v>0</v>
      </c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</row>
    <row r="67" spans="3:19" ht="12.75">
      <c r="C67" s="19">
        <v>0</v>
      </c>
      <c r="D67" s="20">
        <v>0</v>
      </c>
      <c r="E67" s="20">
        <v>0</v>
      </c>
      <c r="F67" s="20">
        <v>0</v>
      </c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</row>
    <row r="68" spans="3:19" ht="12.75">
      <c r="C68" s="19">
        <v>0</v>
      </c>
      <c r="D68" s="20">
        <v>0</v>
      </c>
      <c r="E68" s="20">
        <v>0</v>
      </c>
      <c r="F68" s="20">
        <v>0</v>
      </c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</row>
    <row r="69" spans="3:19" ht="12.75">
      <c r="C69" s="19">
        <v>0</v>
      </c>
      <c r="D69" s="20">
        <v>0</v>
      </c>
      <c r="E69" s="20">
        <v>0</v>
      </c>
      <c r="F69" s="20">
        <v>0</v>
      </c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</row>
    <row r="70" spans="3:19" ht="12.75">
      <c r="C70" s="19">
        <v>0</v>
      </c>
      <c r="D70" s="20">
        <v>0</v>
      </c>
      <c r="E70" s="20">
        <v>0</v>
      </c>
      <c r="F70" s="20">
        <v>0</v>
      </c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</row>
    <row r="71" spans="3:19" ht="12.75">
      <c r="C71" s="19">
        <v>0</v>
      </c>
      <c r="D71" s="20">
        <v>0</v>
      </c>
      <c r="E71" s="20">
        <v>0</v>
      </c>
      <c r="F71" s="20">
        <v>0</v>
      </c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</row>
    <row r="72" spans="3:19" ht="12.75">
      <c r="C72" s="19">
        <v>0</v>
      </c>
      <c r="D72" s="20">
        <v>0</v>
      </c>
      <c r="E72" s="20">
        <v>0</v>
      </c>
      <c r="F72" s="20">
        <v>0</v>
      </c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</row>
    <row r="73" spans="3:19" ht="12.75">
      <c r="C73" s="19">
        <v>0</v>
      </c>
      <c r="D73" s="20">
        <v>0</v>
      </c>
      <c r="E73" s="20">
        <v>0</v>
      </c>
      <c r="F73" s="20">
        <v>0</v>
      </c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</row>
    <row r="74" spans="3:19" ht="12.75">
      <c r="C74" s="19">
        <v>0</v>
      </c>
      <c r="D74" s="20">
        <v>0</v>
      </c>
      <c r="E74" s="20">
        <v>0</v>
      </c>
      <c r="F74" s="20">
        <v>0</v>
      </c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</row>
    <row r="75" spans="3:19" ht="12.75">
      <c r="C75" s="19">
        <v>0</v>
      </c>
      <c r="D75" s="20">
        <v>0</v>
      </c>
      <c r="E75" s="20">
        <v>0</v>
      </c>
      <c r="F75" s="20">
        <v>0</v>
      </c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</row>
    <row r="76" spans="3:19" ht="12.75">
      <c r="C76" s="19">
        <v>0</v>
      </c>
      <c r="D76" s="20">
        <v>0</v>
      </c>
      <c r="E76" s="20">
        <v>0</v>
      </c>
      <c r="F76" s="20">
        <v>0</v>
      </c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</row>
    <row r="77" spans="1:19" ht="12.75">
      <c r="A77" s="9"/>
      <c r="B77" s="9" t="s">
        <v>99</v>
      </c>
      <c r="C77" s="21">
        <f>SUM(C45:C76)</f>
        <v>0</v>
      </c>
      <c r="D77" s="22">
        <f>SUM(D45:D76)</f>
        <v>0</v>
      </c>
      <c r="E77" s="22">
        <f>SUM(E45:E76)</f>
        <v>0</v>
      </c>
      <c r="F77" s="22">
        <f>SUM(F45:F76)</f>
        <v>0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3:19" ht="12.75">
      <c r="C78" s="19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</row>
    <row r="79" spans="3:19" ht="12.75">
      <c r="C79" s="19">
        <v>0</v>
      </c>
      <c r="D79" s="20">
        <v>0</v>
      </c>
      <c r="E79" s="20">
        <v>0</v>
      </c>
      <c r="F79" s="20"/>
      <c r="G79" s="20">
        <v>0</v>
      </c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</row>
    <row r="80" spans="3:19" ht="12.75">
      <c r="C80" s="19">
        <v>0</v>
      </c>
      <c r="D80" s="20">
        <v>0</v>
      </c>
      <c r="E80" s="20">
        <v>0</v>
      </c>
      <c r="F80" s="20"/>
      <c r="G80" s="20">
        <v>0</v>
      </c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</row>
    <row r="81" spans="3:19" ht="12.75">
      <c r="C81" s="19">
        <v>0</v>
      </c>
      <c r="D81" s="20">
        <v>0</v>
      </c>
      <c r="E81" s="20">
        <v>0</v>
      </c>
      <c r="F81" s="20"/>
      <c r="G81" s="20">
        <v>0</v>
      </c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</row>
    <row r="82" spans="3:19" ht="12.75">
      <c r="C82" s="19">
        <v>0</v>
      </c>
      <c r="D82" s="20">
        <v>0</v>
      </c>
      <c r="E82" s="20">
        <v>0</v>
      </c>
      <c r="F82" s="20"/>
      <c r="G82" s="20">
        <v>0</v>
      </c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</row>
    <row r="83" spans="3:19" ht="12.75">
      <c r="C83" s="19">
        <v>0</v>
      </c>
      <c r="D83" s="20">
        <v>0</v>
      </c>
      <c r="E83" s="20">
        <v>0</v>
      </c>
      <c r="F83" s="20"/>
      <c r="G83" s="20">
        <v>0</v>
      </c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</row>
    <row r="84" spans="1:19" ht="12.75">
      <c r="A84" s="9"/>
      <c r="B84" s="9" t="s">
        <v>100</v>
      </c>
      <c r="C84" s="21">
        <f>SUM(C79:C83)</f>
        <v>0</v>
      </c>
      <c r="D84" s="22">
        <f>SUM(D79:D83)</f>
        <v>0</v>
      </c>
      <c r="E84" s="22">
        <f>SUM(E79:E83)</f>
        <v>0</v>
      </c>
      <c r="F84" s="22"/>
      <c r="G84" s="22">
        <f>SUM(G79:G83)</f>
        <v>0</v>
      </c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</row>
    <row r="85" spans="3:19" ht="12.75">
      <c r="C85" s="19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</row>
    <row r="86" spans="3:19" ht="12.75">
      <c r="C86" s="19">
        <v>0</v>
      </c>
      <c r="D86" s="20">
        <v>0</v>
      </c>
      <c r="E86" s="20">
        <v>0</v>
      </c>
      <c r="F86" s="20"/>
      <c r="G86" s="20"/>
      <c r="H86" s="20"/>
      <c r="I86" s="20">
        <v>0</v>
      </c>
      <c r="J86" s="20"/>
      <c r="K86" s="20"/>
      <c r="L86" s="20"/>
      <c r="M86" s="20"/>
      <c r="N86" s="20"/>
      <c r="O86" s="20"/>
      <c r="P86" s="20"/>
      <c r="Q86" s="20"/>
      <c r="R86" s="20"/>
      <c r="S86" s="20"/>
    </row>
    <row r="87" spans="3:19" ht="12.75">
      <c r="C87" s="19">
        <v>0</v>
      </c>
      <c r="D87" s="20">
        <v>0</v>
      </c>
      <c r="E87" s="20">
        <v>0</v>
      </c>
      <c r="F87" s="20"/>
      <c r="G87" s="20"/>
      <c r="H87" s="20"/>
      <c r="I87" s="20">
        <v>0</v>
      </c>
      <c r="J87" s="20"/>
      <c r="K87" s="20"/>
      <c r="L87" s="20"/>
      <c r="M87" s="20"/>
      <c r="N87" s="20"/>
      <c r="O87" s="20"/>
      <c r="P87" s="20"/>
      <c r="Q87" s="20"/>
      <c r="R87" s="20"/>
      <c r="S87" s="20"/>
    </row>
    <row r="88" spans="3:19" ht="12.75">
      <c r="C88" s="19">
        <v>0</v>
      </c>
      <c r="D88" s="20">
        <v>0</v>
      </c>
      <c r="E88" s="20">
        <v>0</v>
      </c>
      <c r="F88" s="20"/>
      <c r="G88" s="20"/>
      <c r="H88" s="20"/>
      <c r="I88" s="20">
        <v>0</v>
      </c>
      <c r="J88" s="20"/>
      <c r="K88" s="20"/>
      <c r="L88" s="20"/>
      <c r="M88" s="20"/>
      <c r="N88" s="20"/>
      <c r="O88" s="20"/>
      <c r="P88" s="20"/>
      <c r="Q88" s="20"/>
      <c r="R88" s="20"/>
      <c r="S88" s="20"/>
    </row>
    <row r="89" spans="3:19" ht="12.75">
      <c r="C89" s="19">
        <v>0</v>
      </c>
      <c r="D89" s="20">
        <v>0</v>
      </c>
      <c r="E89" s="20">
        <v>0</v>
      </c>
      <c r="F89" s="20"/>
      <c r="G89" s="20"/>
      <c r="H89" s="20"/>
      <c r="I89" s="20">
        <v>0</v>
      </c>
      <c r="J89" s="20"/>
      <c r="K89" s="20"/>
      <c r="L89" s="20"/>
      <c r="M89" s="20"/>
      <c r="N89" s="20"/>
      <c r="O89" s="20"/>
      <c r="P89" s="20"/>
      <c r="Q89" s="20"/>
      <c r="R89" s="20"/>
      <c r="S89" s="20"/>
    </row>
    <row r="90" spans="3:19" ht="12.75">
      <c r="C90" s="19">
        <v>0</v>
      </c>
      <c r="D90" s="20">
        <v>0</v>
      </c>
      <c r="E90" s="20">
        <v>0</v>
      </c>
      <c r="F90" s="20"/>
      <c r="G90" s="20"/>
      <c r="H90" s="20"/>
      <c r="I90" s="20">
        <v>0</v>
      </c>
      <c r="J90" s="20"/>
      <c r="K90" s="20"/>
      <c r="L90" s="20"/>
      <c r="M90" s="20"/>
      <c r="N90" s="20"/>
      <c r="O90" s="20"/>
      <c r="P90" s="20"/>
      <c r="Q90" s="20"/>
      <c r="R90" s="20"/>
      <c r="S90" s="20"/>
    </row>
    <row r="91" spans="1:19" ht="12.75">
      <c r="A91" s="9"/>
      <c r="B91" s="9" t="s">
        <v>101</v>
      </c>
      <c r="C91" s="21">
        <f>SUM(C86:C90)</f>
        <v>0</v>
      </c>
      <c r="D91" s="22">
        <f>SUM(D86:D90)</f>
        <v>0</v>
      </c>
      <c r="E91" s="22">
        <f>SUM(E86:E90)</f>
        <v>0</v>
      </c>
      <c r="F91" s="22"/>
      <c r="G91" s="22"/>
      <c r="H91" s="22"/>
      <c r="I91" s="22">
        <f>SUM(I86:I90)</f>
        <v>0</v>
      </c>
      <c r="J91" s="22"/>
      <c r="K91" s="22"/>
      <c r="L91" s="22"/>
      <c r="M91" s="22"/>
      <c r="N91" s="22"/>
      <c r="O91" s="22"/>
      <c r="P91" s="22"/>
      <c r="Q91" s="22"/>
      <c r="R91" s="22"/>
      <c r="S91" s="22"/>
    </row>
    <row r="92" spans="3:19" ht="12.75">
      <c r="C92" s="19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</row>
    <row r="93" spans="3:19" ht="12.75">
      <c r="C93" s="19">
        <v>0</v>
      </c>
      <c r="D93" s="20">
        <v>0</v>
      </c>
      <c r="E93" s="20">
        <v>0</v>
      </c>
      <c r="F93" s="20"/>
      <c r="G93" s="20">
        <v>0</v>
      </c>
      <c r="H93" s="20">
        <v>0</v>
      </c>
      <c r="I93" s="20">
        <v>0</v>
      </c>
      <c r="J93" s="20"/>
      <c r="K93" s="20"/>
      <c r="L93" s="20"/>
      <c r="M93" s="20"/>
      <c r="N93" s="20"/>
      <c r="O93" s="20"/>
      <c r="P93" s="20"/>
      <c r="Q93" s="20"/>
      <c r="R93" s="20"/>
      <c r="S93" s="20"/>
    </row>
    <row r="94" spans="3:19" ht="12.75">
      <c r="C94" s="19">
        <v>0</v>
      </c>
      <c r="D94" s="20">
        <v>0</v>
      </c>
      <c r="E94" s="20">
        <v>0</v>
      </c>
      <c r="F94" s="20"/>
      <c r="G94" s="20">
        <v>0</v>
      </c>
      <c r="H94" s="20">
        <v>0</v>
      </c>
      <c r="I94" s="20">
        <v>0</v>
      </c>
      <c r="J94" s="20"/>
      <c r="K94" s="20"/>
      <c r="L94" s="20"/>
      <c r="M94" s="20"/>
      <c r="N94" s="20"/>
      <c r="O94" s="20"/>
      <c r="P94" s="20"/>
      <c r="Q94" s="20"/>
      <c r="R94" s="20"/>
      <c r="S94" s="20"/>
    </row>
    <row r="95" spans="1:19" ht="12.75">
      <c r="A95" s="9"/>
      <c r="B95" s="9" t="s">
        <v>102</v>
      </c>
      <c r="C95" s="21">
        <f>SUM(C93:C94)</f>
        <v>0</v>
      </c>
      <c r="D95" s="22">
        <f>SUM(D93:D94)</f>
        <v>0</v>
      </c>
      <c r="E95" s="22">
        <f>SUM(E93:E94)</f>
        <v>0</v>
      </c>
      <c r="F95" s="22"/>
      <c r="G95" s="22">
        <f>SUM(G93:G94)</f>
        <v>0</v>
      </c>
      <c r="H95" s="22">
        <f>SUM(H93:H94)</f>
        <v>0</v>
      </c>
      <c r="I95" s="22">
        <f>SUM(I93:I94)</f>
        <v>0</v>
      </c>
      <c r="J95" s="22"/>
      <c r="K95" s="22"/>
      <c r="L95" s="22"/>
      <c r="M95" s="22"/>
      <c r="N95" s="22"/>
      <c r="O95" s="22"/>
      <c r="P95" s="22"/>
      <c r="Q95" s="22"/>
      <c r="R95" s="22"/>
      <c r="S95" s="22"/>
    </row>
    <row r="96" spans="3:19" ht="12.75">
      <c r="C96" s="19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  <row r="97" spans="3:19" ht="12.75">
      <c r="C97" s="19">
        <v>0</v>
      </c>
      <c r="D97" s="20">
        <v>0</v>
      </c>
      <c r="E97" s="20">
        <v>0</v>
      </c>
      <c r="F97" s="20"/>
      <c r="G97" s="20">
        <v>0</v>
      </c>
      <c r="H97" s="20">
        <v>0</v>
      </c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</row>
    <row r="98" spans="3:19" ht="12.75">
      <c r="C98" s="19">
        <v>0</v>
      </c>
      <c r="D98" s="20">
        <v>0</v>
      </c>
      <c r="E98" s="20">
        <v>0</v>
      </c>
      <c r="F98" s="20"/>
      <c r="G98" s="20">
        <v>0</v>
      </c>
      <c r="H98" s="20">
        <v>0</v>
      </c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</row>
    <row r="99" spans="3:19" ht="12.75">
      <c r="C99" s="19">
        <v>0</v>
      </c>
      <c r="D99" s="20">
        <v>0</v>
      </c>
      <c r="E99" s="20">
        <v>0</v>
      </c>
      <c r="F99" s="20"/>
      <c r="G99" s="20">
        <v>0</v>
      </c>
      <c r="H99" s="20">
        <v>0</v>
      </c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</row>
    <row r="100" spans="1:19" ht="12.75">
      <c r="A100" s="9"/>
      <c r="B100" s="9" t="s">
        <v>103</v>
      </c>
      <c r="C100" s="21">
        <f>SUM(C97:C99)</f>
        <v>0</v>
      </c>
      <c r="D100" s="22">
        <f>SUM(D97:D99)</f>
        <v>0</v>
      </c>
      <c r="E100" s="22">
        <f>SUM(E97:E99)</f>
        <v>0</v>
      </c>
      <c r="F100" s="22"/>
      <c r="G100" s="22">
        <f>SUM(G97:G99)</f>
        <v>0</v>
      </c>
      <c r="H100" s="22">
        <f>SUM(H97:H99)</f>
        <v>0</v>
      </c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</row>
    <row r="101" spans="1:19" ht="12.75">
      <c r="A101" s="12"/>
      <c r="B101" s="12"/>
      <c r="C101" s="19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</row>
    <row r="102" spans="3:19" ht="12.75">
      <c r="C102" s="19">
        <v>0</v>
      </c>
      <c r="D102" s="20">
        <v>0</v>
      </c>
      <c r="E102" s="20">
        <v>0</v>
      </c>
      <c r="F102" s="20">
        <v>0</v>
      </c>
      <c r="G102" s="20"/>
      <c r="H102" s="20"/>
      <c r="I102" s="20"/>
      <c r="J102" s="20">
        <v>0</v>
      </c>
      <c r="K102" s="20"/>
      <c r="L102" s="20"/>
      <c r="M102" s="20"/>
      <c r="N102" s="20"/>
      <c r="O102" s="20"/>
      <c r="P102" s="20"/>
      <c r="Q102" s="20"/>
      <c r="R102" s="20"/>
      <c r="S102" s="20"/>
    </row>
    <row r="103" spans="3:19" ht="12.75">
      <c r="C103" s="19">
        <v>0</v>
      </c>
      <c r="D103" s="20">
        <v>0</v>
      </c>
      <c r="E103" s="20">
        <v>0</v>
      </c>
      <c r="F103" s="20">
        <v>0</v>
      </c>
      <c r="G103" s="20"/>
      <c r="H103" s="20"/>
      <c r="I103" s="20"/>
      <c r="J103" s="20">
        <v>0</v>
      </c>
      <c r="K103" s="20"/>
      <c r="L103" s="20"/>
      <c r="M103" s="20"/>
      <c r="N103" s="20"/>
      <c r="O103" s="20"/>
      <c r="P103" s="20"/>
      <c r="Q103" s="20"/>
      <c r="R103" s="20"/>
      <c r="S103" s="20"/>
    </row>
    <row r="104" spans="3:19" ht="12.75">
      <c r="C104" s="19">
        <v>0</v>
      </c>
      <c r="D104" s="20">
        <v>0</v>
      </c>
      <c r="E104" s="20">
        <v>0</v>
      </c>
      <c r="F104" s="20">
        <v>0</v>
      </c>
      <c r="G104" s="20"/>
      <c r="H104" s="20"/>
      <c r="I104" s="20"/>
      <c r="J104" s="20">
        <v>0</v>
      </c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3:19" ht="12.75">
      <c r="C105" s="19">
        <v>0</v>
      </c>
      <c r="D105" s="20">
        <v>0</v>
      </c>
      <c r="E105" s="20">
        <v>0</v>
      </c>
      <c r="F105" s="20">
        <v>0</v>
      </c>
      <c r="G105" s="20"/>
      <c r="H105" s="20"/>
      <c r="I105" s="20"/>
      <c r="J105" s="20">
        <v>0</v>
      </c>
      <c r="K105" s="20"/>
      <c r="L105" s="20"/>
      <c r="M105" s="20"/>
      <c r="N105" s="20"/>
      <c r="O105" s="20"/>
      <c r="P105" s="20"/>
      <c r="Q105" s="20"/>
      <c r="R105" s="20"/>
      <c r="S105" s="20"/>
    </row>
    <row r="106" spans="3:19" ht="12.75">
      <c r="C106" s="19">
        <v>0</v>
      </c>
      <c r="D106" s="20">
        <v>0</v>
      </c>
      <c r="E106" s="20">
        <v>0</v>
      </c>
      <c r="F106" s="20">
        <v>0</v>
      </c>
      <c r="G106" s="20"/>
      <c r="H106" s="20"/>
      <c r="I106" s="20"/>
      <c r="J106" s="20">
        <v>0</v>
      </c>
      <c r="K106" s="20"/>
      <c r="L106" s="20"/>
      <c r="M106" s="20"/>
      <c r="N106" s="20"/>
      <c r="O106" s="20"/>
      <c r="P106" s="20"/>
      <c r="Q106" s="20"/>
      <c r="R106" s="20"/>
      <c r="S106" s="20"/>
    </row>
    <row r="107" spans="3:19" ht="12.75">
      <c r="C107" s="19">
        <v>0</v>
      </c>
      <c r="D107" s="20">
        <v>0</v>
      </c>
      <c r="E107" s="20">
        <v>0</v>
      </c>
      <c r="F107" s="20">
        <v>0</v>
      </c>
      <c r="G107" s="20"/>
      <c r="H107" s="20"/>
      <c r="I107" s="20"/>
      <c r="J107" s="20">
        <v>0</v>
      </c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3:19" ht="12.75">
      <c r="C108" s="19">
        <v>0</v>
      </c>
      <c r="D108" s="20">
        <v>0</v>
      </c>
      <c r="E108" s="20">
        <v>0</v>
      </c>
      <c r="F108" s="20">
        <v>0</v>
      </c>
      <c r="G108" s="20"/>
      <c r="H108" s="20"/>
      <c r="I108" s="20"/>
      <c r="J108" s="20">
        <v>0</v>
      </c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3:19" ht="12.75">
      <c r="C109" s="19">
        <v>0</v>
      </c>
      <c r="D109" s="20">
        <v>0</v>
      </c>
      <c r="E109" s="20">
        <v>0</v>
      </c>
      <c r="F109" s="20">
        <v>0</v>
      </c>
      <c r="G109" s="20"/>
      <c r="H109" s="20"/>
      <c r="I109" s="20"/>
      <c r="J109" s="20">
        <v>0</v>
      </c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3:19" ht="12.75">
      <c r="C110" s="19">
        <v>0</v>
      </c>
      <c r="D110" s="20">
        <v>0</v>
      </c>
      <c r="E110" s="20">
        <v>0</v>
      </c>
      <c r="F110" s="20">
        <v>0</v>
      </c>
      <c r="G110" s="20"/>
      <c r="H110" s="20"/>
      <c r="I110" s="20"/>
      <c r="J110" s="20">
        <v>0</v>
      </c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3:19" ht="12.75">
      <c r="C111" s="19">
        <v>0</v>
      </c>
      <c r="D111" s="20">
        <v>0</v>
      </c>
      <c r="E111" s="20">
        <v>0</v>
      </c>
      <c r="F111" s="20">
        <v>0</v>
      </c>
      <c r="G111" s="20"/>
      <c r="H111" s="20"/>
      <c r="I111" s="20"/>
      <c r="J111" s="20">
        <v>0</v>
      </c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3:19" ht="12.75">
      <c r="C112" s="19">
        <v>0</v>
      </c>
      <c r="D112" s="20">
        <v>0</v>
      </c>
      <c r="E112" s="20">
        <v>0</v>
      </c>
      <c r="F112" s="20">
        <v>0</v>
      </c>
      <c r="G112" s="20"/>
      <c r="H112" s="20"/>
      <c r="I112" s="20"/>
      <c r="J112" s="20">
        <v>0</v>
      </c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12.75">
      <c r="A113" s="9"/>
      <c r="B113" s="9" t="s">
        <v>104</v>
      </c>
      <c r="C113" s="21">
        <f>SUM(C102:C112)</f>
        <v>0</v>
      </c>
      <c r="D113" s="22">
        <f>SUM(D102:D112)</f>
        <v>0</v>
      </c>
      <c r="E113" s="22">
        <f>SUM(E102:E112)</f>
        <v>0</v>
      </c>
      <c r="F113" s="22">
        <f>SUM(F102:F112)</f>
        <v>0</v>
      </c>
      <c r="G113" s="22"/>
      <c r="H113" s="22"/>
      <c r="I113" s="22"/>
      <c r="J113" s="22">
        <f>SUM(J102:J112)</f>
        <v>0</v>
      </c>
      <c r="K113" s="22"/>
      <c r="L113" s="22"/>
      <c r="M113" s="22"/>
      <c r="N113" s="22"/>
      <c r="O113" s="22"/>
      <c r="P113" s="22"/>
      <c r="Q113" s="22"/>
      <c r="R113" s="22"/>
      <c r="S113" s="22"/>
    </row>
    <row r="114" spans="3:19" ht="12.75">
      <c r="C114" s="19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3:19" ht="12.75">
      <c r="C115" s="19">
        <v>0</v>
      </c>
      <c r="D115" s="20">
        <v>0</v>
      </c>
      <c r="E115" s="20">
        <v>0</v>
      </c>
      <c r="F115" s="20">
        <v>0</v>
      </c>
      <c r="G115" s="20"/>
      <c r="H115" s="20"/>
      <c r="I115" s="20"/>
      <c r="J115" s="20">
        <v>0</v>
      </c>
      <c r="K115" s="20">
        <v>0</v>
      </c>
      <c r="L115" s="20">
        <v>0</v>
      </c>
      <c r="M115" s="20">
        <v>0</v>
      </c>
      <c r="N115" s="20"/>
      <c r="O115" s="20"/>
      <c r="P115" s="20"/>
      <c r="Q115" s="20"/>
      <c r="R115" s="20"/>
      <c r="S115" s="20"/>
    </row>
    <row r="116" spans="3:19" ht="12.75">
      <c r="C116" s="19">
        <v>0</v>
      </c>
      <c r="D116" s="20">
        <v>0</v>
      </c>
      <c r="E116" s="20">
        <v>0</v>
      </c>
      <c r="F116" s="20">
        <v>0</v>
      </c>
      <c r="G116" s="20"/>
      <c r="H116" s="20"/>
      <c r="I116" s="20"/>
      <c r="J116" s="20">
        <v>0</v>
      </c>
      <c r="K116" s="20">
        <v>0</v>
      </c>
      <c r="L116" s="20">
        <v>0</v>
      </c>
      <c r="M116" s="20">
        <v>0</v>
      </c>
      <c r="N116" s="20"/>
      <c r="O116" s="20"/>
      <c r="P116" s="20"/>
      <c r="Q116" s="20"/>
      <c r="R116" s="20"/>
      <c r="S116" s="20"/>
    </row>
    <row r="117" spans="3:19" ht="12.75">
      <c r="C117" s="19">
        <v>0</v>
      </c>
      <c r="D117" s="20">
        <v>0</v>
      </c>
      <c r="E117" s="20">
        <v>0</v>
      </c>
      <c r="F117" s="20">
        <v>0</v>
      </c>
      <c r="G117" s="20"/>
      <c r="H117" s="20"/>
      <c r="I117" s="20"/>
      <c r="J117" s="20">
        <v>0</v>
      </c>
      <c r="K117" s="20">
        <v>0</v>
      </c>
      <c r="L117" s="20">
        <v>0</v>
      </c>
      <c r="M117" s="20">
        <v>0</v>
      </c>
      <c r="N117" s="20"/>
      <c r="O117" s="20"/>
      <c r="P117" s="20"/>
      <c r="Q117" s="20"/>
      <c r="R117" s="20"/>
      <c r="S117" s="20"/>
    </row>
    <row r="118" spans="3:19" ht="12.75">
      <c r="C118" s="19">
        <v>0</v>
      </c>
      <c r="D118" s="20">
        <v>0</v>
      </c>
      <c r="E118" s="20">
        <v>0</v>
      </c>
      <c r="F118" s="20">
        <v>0</v>
      </c>
      <c r="G118" s="20"/>
      <c r="H118" s="20"/>
      <c r="I118" s="20"/>
      <c r="J118" s="20">
        <v>0</v>
      </c>
      <c r="K118" s="20">
        <v>0</v>
      </c>
      <c r="L118" s="20">
        <v>0</v>
      </c>
      <c r="M118" s="20">
        <v>0</v>
      </c>
      <c r="N118" s="20"/>
      <c r="O118" s="20"/>
      <c r="P118" s="20"/>
      <c r="Q118" s="20"/>
      <c r="R118" s="20"/>
      <c r="S118" s="20"/>
    </row>
    <row r="119" spans="3:19" ht="12.75">
      <c r="C119" s="19">
        <v>0</v>
      </c>
      <c r="D119" s="20">
        <v>0</v>
      </c>
      <c r="E119" s="20">
        <v>0</v>
      </c>
      <c r="F119" s="20">
        <v>0</v>
      </c>
      <c r="G119" s="20"/>
      <c r="H119" s="20"/>
      <c r="I119" s="20"/>
      <c r="J119" s="20">
        <v>0</v>
      </c>
      <c r="K119" s="20">
        <v>0</v>
      </c>
      <c r="L119" s="20">
        <v>0</v>
      </c>
      <c r="M119" s="20">
        <v>0</v>
      </c>
      <c r="N119" s="20"/>
      <c r="O119" s="20"/>
      <c r="P119" s="20"/>
      <c r="Q119" s="20"/>
      <c r="R119" s="20"/>
      <c r="S119" s="20"/>
    </row>
    <row r="120" spans="3:19" ht="12.75">
      <c r="C120" s="19">
        <v>0</v>
      </c>
      <c r="D120" s="20">
        <v>0</v>
      </c>
      <c r="E120" s="20">
        <v>0</v>
      </c>
      <c r="F120" s="20">
        <v>0</v>
      </c>
      <c r="G120" s="20"/>
      <c r="H120" s="20"/>
      <c r="I120" s="20"/>
      <c r="J120" s="20">
        <v>0</v>
      </c>
      <c r="K120" s="20">
        <v>0</v>
      </c>
      <c r="L120" s="20">
        <v>0</v>
      </c>
      <c r="M120" s="20">
        <v>0</v>
      </c>
      <c r="N120" s="20"/>
      <c r="O120" s="20"/>
      <c r="P120" s="20"/>
      <c r="Q120" s="20"/>
      <c r="R120" s="20"/>
      <c r="S120" s="20"/>
    </row>
    <row r="121" spans="3:19" ht="12.75">
      <c r="C121" s="19">
        <v>0</v>
      </c>
      <c r="D121" s="20">
        <v>0</v>
      </c>
      <c r="E121" s="20">
        <v>0</v>
      </c>
      <c r="F121" s="20">
        <v>0</v>
      </c>
      <c r="G121" s="20"/>
      <c r="H121" s="20"/>
      <c r="I121" s="20"/>
      <c r="J121" s="20">
        <v>0</v>
      </c>
      <c r="K121" s="20">
        <v>0</v>
      </c>
      <c r="L121" s="20">
        <v>0</v>
      </c>
      <c r="M121" s="20">
        <v>0</v>
      </c>
      <c r="N121" s="20"/>
      <c r="O121" s="20"/>
      <c r="P121" s="20"/>
      <c r="Q121" s="20"/>
      <c r="R121" s="20"/>
      <c r="S121" s="20"/>
    </row>
    <row r="122" spans="3:19" ht="12.75">
      <c r="C122" s="19">
        <v>0</v>
      </c>
      <c r="D122" s="20">
        <v>0</v>
      </c>
      <c r="E122" s="20">
        <v>0</v>
      </c>
      <c r="F122" s="20">
        <v>0</v>
      </c>
      <c r="G122" s="20"/>
      <c r="H122" s="20"/>
      <c r="I122" s="20"/>
      <c r="J122" s="20">
        <v>0</v>
      </c>
      <c r="K122" s="20">
        <v>0</v>
      </c>
      <c r="L122" s="20">
        <v>0</v>
      </c>
      <c r="M122" s="20">
        <v>0</v>
      </c>
      <c r="N122" s="20"/>
      <c r="O122" s="20"/>
      <c r="P122" s="20"/>
      <c r="Q122" s="20"/>
      <c r="R122" s="20"/>
      <c r="S122" s="20"/>
    </row>
    <row r="123" spans="3:19" ht="12.75">
      <c r="C123" s="19">
        <v>0</v>
      </c>
      <c r="D123" s="20">
        <v>0</v>
      </c>
      <c r="E123" s="20">
        <v>0</v>
      </c>
      <c r="F123" s="20">
        <v>0</v>
      </c>
      <c r="G123" s="20"/>
      <c r="H123" s="20"/>
      <c r="I123" s="20"/>
      <c r="J123" s="20">
        <v>0</v>
      </c>
      <c r="K123" s="20">
        <v>0</v>
      </c>
      <c r="L123" s="20">
        <v>0</v>
      </c>
      <c r="M123" s="20">
        <v>0</v>
      </c>
      <c r="N123" s="20"/>
      <c r="O123" s="20"/>
      <c r="P123" s="20"/>
      <c r="Q123" s="20"/>
      <c r="R123" s="20"/>
      <c r="S123" s="20"/>
    </row>
    <row r="124" spans="1:19" ht="12.75">
      <c r="A124" s="9"/>
      <c r="B124" s="9" t="s">
        <v>105</v>
      </c>
      <c r="C124" s="21">
        <f>SUM(C115:C123)</f>
        <v>0</v>
      </c>
      <c r="D124" s="22">
        <f>SUM(D115:D123)</f>
        <v>0</v>
      </c>
      <c r="E124" s="22">
        <f>SUM(E115:E123)</f>
        <v>0</v>
      </c>
      <c r="F124" s="22">
        <f>SUM(F115:F123)</f>
        <v>0</v>
      </c>
      <c r="G124" s="22"/>
      <c r="H124" s="22"/>
      <c r="I124" s="22"/>
      <c r="J124" s="22">
        <f>SUM(J115:J123)</f>
        <v>0</v>
      </c>
      <c r="K124" s="22">
        <f>SUM(K115:K123)</f>
        <v>0</v>
      </c>
      <c r="L124" s="22">
        <f>SUM(L115:L123)</f>
        <v>0</v>
      </c>
      <c r="M124" s="22">
        <f>SUM(M115:M123)</f>
        <v>0</v>
      </c>
      <c r="N124" s="22"/>
      <c r="O124" s="22"/>
      <c r="P124" s="22"/>
      <c r="Q124" s="22"/>
      <c r="R124" s="22"/>
      <c r="S124" s="22"/>
    </row>
    <row r="125" spans="3:19" ht="12.75">
      <c r="C125" s="19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</row>
    <row r="126" spans="3:19" ht="12.75">
      <c r="C126" s="19">
        <v>0</v>
      </c>
      <c r="D126" s="20">
        <v>0</v>
      </c>
      <c r="E126" s="20">
        <v>0</v>
      </c>
      <c r="F126" s="20">
        <v>0</v>
      </c>
      <c r="G126" s="20"/>
      <c r="H126" s="20"/>
      <c r="I126" s="20"/>
      <c r="J126" s="20">
        <v>0</v>
      </c>
      <c r="K126" s="20">
        <v>0</v>
      </c>
      <c r="L126" s="20"/>
      <c r="M126" s="20"/>
      <c r="N126" s="20"/>
      <c r="O126" s="20"/>
      <c r="P126" s="20"/>
      <c r="Q126" s="20"/>
      <c r="R126" s="20"/>
      <c r="S126" s="20"/>
    </row>
    <row r="127" spans="3:19" ht="12.75">
      <c r="C127" s="19">
        <v>0</v>
      </c>
      <c r="D127" s="20">
        <v>0</v>
      </c>
      <c r="E127" s="20">
        <v>0</v>
      </c>
      <c r="F127" s="20">
        <v>0</v>
      </c>
      <c r="G127" s="20"/>
      <c r="H127" s="20"/>
      <c r="I127" s="20"/>
      <c r="J127" s="20">
        <v>0</v>
      </c>
      <c r="K127" s="20">
        <v>0</v>
      </c>
      <c r="L127" s="20"/>
      <c r="M127" s="20"/>
      <c r="N127" s="20"/>
      <c r="O127" s="20"/>
      <c r="P127" s="20"/>
      <c r="Q127" s="20"/>
      <c r="R127" s="20"/>
      <c r="S127" s="20"/>
    </row>
    <row r="128" spans="3:19" ht="12.75">
      <c r="C128" s="19">
        <v>0</v>
      </c>
      <c r="D128" s="20">
        <v>0</v>
      </c>
      <c r="E128" s="20">
        <v>0</v>
      </c>
      <c r="F128" s="20">
        <v>0</v>
      </c>
      <c r="G128" s="20"/>
      <c r="H128" s="20"/>
      <c r="I128" s="20"/>
      <c r="J128" s="20">
        <v>0</v>
      </c>
      <c r="K128" s="20">
        <v>0</v>
      </c>
      <c r="L128" s="20"/>
      <c r="M128" s="20"/>
      <c r="N128" s="20"/>
      <c r="O128" s="20"/>
      <c r="P128" s="20"/>
      <c r="Q128" s="20"/>
      <c r="R128" s="20"/>
      <c r="S128" s="20"/>
    </row>
    <row r="129" spans="3:19" ht="12.75">
      <c r="C129" s="19">
        <v>0</v>
      </c>
      <c r="D129" s="20">
        <v>0</v>
      </c>
      <c r="E129" s="20">
        <v>0</v>
      </c>
      <c r="F129" s="20">
        <v>0</v>
      </c>
      <c r="G129" s="20"/>
      <c r="H129" s="20"/>
      <c r="I129" s="20"/>
      <c r="J129" s="20">
        <v>0</v>
      </c>
      <c r="K129" s="20">
        <v>0</v>
      </c>
      <c r="L129" s="20"/>
      <c r="M129" s="20"/>
      <c r="N129" s="20"/>
      <c r="O129" s="20"/>
      <c r="P129" s="20"/>
      <c r="Q129" s="20"/>
      <c r="R129" s="20"/>
      <c r="S129" s="20"/>
    </row>
    <row r="130" spans="1:19" ht="12.75">
      <c r="A130" s="9"/>
      <c r="B130" s="9" t="s">
        <v>106</v>
      </c>
      <c r="C130" s="21">
        <f>SUM(C126:C129)</f>
        <v>0</v>
      </c>
      <c r="D130" s="22">
        <f>SUM(D126:D129)</f>
        <v>0</v>
      </c>
      <c r="E130" s="22">
        <f>SUM(E126:E129)</f>
        <v>0</v>
      </c>
      <c r="F130" s="22">
        <f>SUM(F126:F129)</f>
        <v>0</v>
      </c>
      <c r="G130" s="22"/>
      <c r="H130" s="22"/>
      <c r="I130" s="22"/>
      <c r="J130" s="22">
        <f>SUM(J126:J129)</f>
        <v>0</v>
      </c>
      <c r="K130" s="22">
        <f>SUM(K126:K129)</f>
        <v>0</v>
      </c>
      <c r="L130" s="22"/>
      <c r="M130" s="22"/>
      <c r="N130" s="22"/>
      <c r="O130" s="22"/>
      <c r="P130" s="22"/>
      <c r="Q130" s="22"/>
      <c r="R130" s="22"/>
      <c r="S130" s="22"/>
    </row>
    <row r="131" spans="3:19" ht="12.75">
      <c r="C131" s="19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</row>
    <row r="132" spans="3:19" ht="12.75">
      <c r="C132" s="19">
        <v>0</v>
      </c>
      <c r="D132" s="20">
        <v>0</v>
      </c>
      <c r="E132" s="20">
        <v>0</v>
      </c>
      <c r="F132" s="20">
        <v>0</v>
      </c>
      <c r="G132" s="20"/>
      <c r="H132" s="20"/>
      <c r="I132" s="20"/>
      <c r="J132" s="20">
        <v>0</v>
      </c>
      <c r="K132" s="20">
        <v>0</v>
      </c>
      <c r="L132" s="20"/>
      <c r="M132" s="20">
        <v>0</v>
      </c>
      <c r="N132" s="20"/>
      <c r="O132" s="20"/>
      <c r="P132" s="20"/>
      <c r="Q132" s="20"/>
      <c r="R132" s="20"/>
      <c r="S132" s="20"/>
    </row>
    <row r="133" spans="3:19" ht="12.75">
      <c r="C133" s="19">
        <v>0</v>
      </c>
      <c r="D133" s="20">
        <v>0</v>
      </c>
      <c r="E133" s="20">
        <v>0</v>
      </c>
      <c r="F133" s="20">
        <v>0</v>
      </c>
      <c r="G133" s="20"/>
      <c r="H133" s="20"/>
      <c r="I133" s="20"/>
      <c r="J133" s="20">
        <v>0</v>
      </c>
      <c r="K133" s="20">
        <v>0</v>
      </c>
      <c r="L133" s="20"/>
      <c r="M133" s="20">
        <v>0</v>
      </c>
      <c r="N133" s="20"/>
      <c r="O133" s="20"/>
      <c r="P133" s="20"/>
      <c r="Q133" s="20"/>
      <c r="R133" s="20"/>
      <c r="S133" s="20"/>
    </row>
    <row r="134" spans="3:19" ht="12.75">
      <c r="C134" s="19">
        <v>0</v>
      </c>
      <c r="D134" s="20">
        <v>0</v>
      </c>
      <c r="E134" s="20">
        <v>0</v>
      </c>
      <c r="F134" s="20">
        <v>0</v>
      </c>
      <c r="G134" s="20"/>
      <c r="H134" s="20"/>
      <c r="I134" s="20"/>
      <c r="J134" s="20">
        <v>0</v>
      </c>
      <c r="K134" s="20">
        <v>0</v>
      </c>
      <c r="L134" s="20"/>
      <c r="M134" s="20">
        <v>0</v>
      </c>
      <c r="N134" s="20"/>
      <c r="O134" s="20"/>
      <c r="P134" s="20"/>
      <c r="Q134" s="20"/>
      <c r="R134" s="20"/>
      <c r="S134" s="20"/>
    </row>
    <row r="135" spans="1:19" ht="12.75">
      <c r="A135" s="9"/>
      <c r="B135" s="9" t="s">
        <v>107</v>
      </c>
      <c r="C135" s="21">
        <f>SUM(C132:C134)</f>
        <v>0</v>
      </c>
      <c r="D135" s="22">
        <f>SUM(D132:D134)</f>
        <v>0</v>
      </c>
      <c r="E135" s="22">
        <f>SUM(E132:E134)</f>
        <v>0</v>
      </c>
      <c r="F135" s="22">
        <f>SUM(F132:F134)</f>
        <v>0</v>
      </c>
      <c r="G135" s="22"/>
      <c r="H135" s="22"/>
      <c r="I135" s="22"/>
      <c r="J135" s="22">
        <f>SUM(J132:J134)</f>
        <v>0</v>
      </c>
      <c r="K135" s="22">
        <f>SUM(K132:K134)</f>
        <v>0</v>
      </c>
      <c r="L135" s="22"/>
      <c r="M135" s="22">
        <f>SUM(M132:M134)</f>
        <v>0</v>
      </c>
      <c r="N135" s="22"/>
      <c r="O135" s="22"/>
      <c r="P135" s="22"/>
      <c r="Q135" s="22"/>
      <c r="R135" s="22"/>
      <c r="S135" s="22"/>
    </row>
    <row r="136" spans="3:19" ht="12.75">
      <c r="C136" s="19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</row>
    <row r="137" spans="3:19" ht="12.75">
      <c r="C137" s="19">
        <v>0</v>
      </c>
      <c r="D137" s="20">
        <v>0</v>
      </c>
      <c r="E137" s="20">
        <v>0</v>
      </c>
      <c r="F137" s="20">
        <v>0</v>
      </c>
      <c r="G137" s="20"/>
      <c r="H137" s="20"/>
      <c r="I137" s="20"/>
      <c r="J137" s="20">
        <v>0</v>
      </c>
      <c r="K137" s="20">
        <v>0</v>
      </c>
      <c r="L137" s="20"/>
      <c r="M137" s="20"/>
      <c r="N137" s="20">
        <v>0</v>
      </c>
      <c r="O137" s="20"/>
      <c r="P137" s="20"/>
      <c r="Q137" s="20"/>
      <c r="R137" s="20"/>
      <c r="S137" s="20"/>
    </row>
    <row r="138" spans="3:19" ht="12.75">
      <c r="C138" s="19">
        <v>0</v>
      </c>
      <c r="D138" s="20">
        <v>0</v>
      </c>
      <c r="E138" s="20">
        <v>0</v>
      </c>
      <c r="F138" s="20">
        <v>0</v>
      </c>
      <c r="G138" s="20"/>
      <c r="H138" s="20"/>
      <c r="I138" s="20"/>
      <c r="J138" s="20">
        <v>0</v>
      </c>
      <c r="K138" s="20">
        <v>0</v>
      </c>
      <c r="L138" s="20"/>
      <c r="M138" s="20"/>
      <c r="N138" s="20">
        <v>0</v>
      </c>
      <c r="O138" s="20"/>
      <c r="P138" s="20"/>
      <c r="Q138" s="20"/>
      <c r="R138" s="20"/>
      <c r="S138" s="20"/>
    </row>
    <row r="139" spans="3:19" ht="12.75">
      <c r="C139" s="19">
        <v>0</v>
      </c>
      <c r="D139" s="20">
        <v>0</v>
      </c>
      <c r="E139" s="20">
        <v>0</v>
      </c>
      <c r="F139" s="20">
        <v>0</v>
      </c>
      <c r="G139" s="20"/>
      <c r="H139" s="20"/>
      <c r="I139" s="20"/>
      <c r="J139" s="20">
        <v>0</v>
      </c>
      <c r="K139" s="20">
        <v>0</v>
      </c>
      <c r="L139" s="20"/>
      <c r="M139" s="20"/>
      <c r="N139" s="20">
        <v>0</v>
      </c>
      <c r="O139" s="20"/>
      <c r="P139" s="20"/>
      <c r="Q139" s="20"/>
      <c r="R139" s="20"/>
      <c r="S139" s="20"/>
    </row>
    <row r="140" spans="3:19" ht="12.75">
      <c r="C140" s="19">
        <v>0</v>
      </c>
      <c r="D140" s="20">
        <v>0</v>
      </c>
      <c r="E140" s="20">
        <v>0</v>
      </c>
      <c r="F140" s="20">
        <v>0</v>
      </c>
      <c r="G140" s="20"/>
      <c r="H140" s="20"/>
      <c r="I140" s="20"/>
      <c r="J140" s="20">
        <v>0</v>
      </c>
      <c r="K140" s="20">
        <v>0</v>
      </c>
      <c r="L140" s="20"/>
      <c r="M140" s="20"/>
      <c r="N140" s="20">
        <v>0</v>
      </c>
      <c r="O140" s="20"/>
      <c r="P140" s="20"/>
      <c r="Q140" s="20"/>
      <c r="R140" s="20"/>
      <c r="S140" s="20"/>
    </row>
    <row r="141" spans="3:19" ht="12.75">
      <c r="C141" s="19">
        <v>0</v>
      </c>
      <c r="D141" s="20">
        <v>0</v>
      </c>
      <c r="E141" s="20">
        <v>0</v>
      </c>
      <c r="F141" s="20">
        <v>0</v>
      </c>
      <c r="G141" s="20"/>
      <c r="H141" s="20"/>
      <c r="I141" s="20"/>
      <c r="J141" s="20">
        <v>0</v>
      </c>
      <c r="K141" s="20">
        <v>0</v>
      </c>
      <c r="L141" s="20"/>
      <c r="M141" s="20"/>
      <c r="N141" s="20">
        <v>0</v>
      </c>
      <c r="O141" s="20"/>
      <c r="P141" s="20"/>
      <c r="Q141" s="20"/>
      <c r="R141" s="20"/>
      <c r="S141" s="20"/>
    </row>
    <row r="142" spans="3:19" ht="12.75">
      <c r="C142" s="19">
        <v>0</v>
      </c>
      <c r="D142" s="20">
        <v>0</v>
      </c>
      <c r="E142" s="20">
        <v>0</v>
      </c>
      <c r="F142" s="20">
        <v>0</v>
      </c>
      <c r="G142" s="20"/>
      <c r="H142" s="20"/>
      <c r="I142" s="20"/>
      <c r="J142" s="20">
        <v>0</v>
      </c>
      <c r="K142" s="20">
        <v>0</v>
      </c>
      <c r="L142" s="20"/>
      <c r="M142" s="20"/>
      <c r="N142" s="20">
        <v>0</v>
      </c>
      <c r="O142" s="20"/>
      <c r="P142" s="20"/>
      <c r="Q142" s="20"/>
      <c r="R142" s="20"/>
      <c r="S142" s="20"/>
    </row>
    <row r="143" spans="3:19" ht="12.75">
      <c r="C143" s="19">
        <v>0</v>
      </c>
      <c r="D143" s="20">
        <v>0</v>
      </c>
      <c r="E143" s="20">
        <v>0</v>
      </c>
      <c r="F143" s="20">
        <v>0</v>
      </c>
      <c r="G143" s="20"/>
      <c r="H143" s="20"/>
      <c r="I143" s="20"/>
      <c r="J143" s="20">
        <v>0</v>
      </c>
      <c r="K143" s="20">
        <v>0</v>
      </c>
      <c r="L143" s="20"/>
      <c r="M143" s="20"/>
      <c r="N143" s="20">
        <v>0</v>
      </c>
      <c r="O143" s="20"/>
      <c r="P143" s="20"/>
      <c r="Q143" s="20"/>
      <c r="R143" s="20"/>
      <c r="S143" s="20"/>
    </row>
    <row r="144" spans="3:19" ht="12.75">
      <c r="C144" s="19">
        <v>0</v>
      </c>
      <c r="D144" s="20">
        <v>0</v>
      </c>
      <c r="E144" s="20">
        <v>0</v>
      </c>
      <c r="F144" s="20">
        <v>0</v>
      </c>
      <c r="G144" s="20"/>
      <c r="H144" s="20"/>
      <c r="I144" s="20"/>
      <c r="J144" s="20">
        <v>0</v>
      </c>
      <c r="K144" s="20">
        <v>0</v>
      </c>
      <c r="L144" s="20"/>
      <c r="M144" s="20"/>
      <c r="N144" s="20">
        <v>0</v>
      </c>
      <c r="O144" s="20"/>
      <c r="P144" s="20"/>
      <c r="Q144" s="20"/>
      <c r="R144" s="20"/>
      <c r="S144" s="20"/>
    </row>
    <row r="145" spans="3:19" ht="12.75">
      <c r="C145" s="19">
        <v>0</v>
      </c>
      <c r="D145" s="20">
        <v>0</v>
      </c>
      <c r="E145" s="20">
        <v>0</v>
      </c>
      <c r="F145" s="20">
        <v>0</v>
      </c>
      <c r="G145" s="20"/>
      <c r="H145" s="20"/>
      <c r="I145" s="20"/>
      <c r="J145" s="20">
        <v>0</v>
      </c>
      <c r="K145" s="20">
        <v>0</v>
      </c>
      <c r="L145" s="20"/>
      <c r="M145" s="20"/>
      <c r="N145" s="20">
        <v>0</v>
      </c>
      <c r="O145" s="20"/>
      <c r="P145" s="20"/>
      <c r="Q145" s="20"/>
      <c r="R145" s="20"/>
      <c r="S145" s="20"/>
    </row>
    <row r="146" spans="3:19" ht="12.75">
      <c r="C146" s="19">
        <v>0</v>
      </c>
      <c r="D146" s="20">
        <v>0</v>
      </c>
      <c r="E146" s="20">
        <v>0</v>
      </c>
      <c r="F146" s="20">
        <v>0</v>
      </c>
      <c r="G146" s="20"/>
      <c r="H146" s="20"/>
      <c r="I146" s="20"/>
      <c r="J146" s="20">
        <v>0</v>
      </c>
      <c r="K146" s="20">
        <v>0</v>
      </c>
      <c r="L146" s="20"/>
      <c r="M146" s="20"/>
      <c r="N146" s="20">
        <v>0</v>
      </c>
      <c r="O146" s="20"/>
      <c r="P146" s="20"/>
      <c r="Q146" s="20"/>
      <c r="R146" s="20"/>
      <c r="S146" s="20"/>
    </row>
    <row r="147" spans="3:19" ht="12.75">
      <c r="C147" s="19">
        <v>0</v>
      </c>
      <c r="D147" s="20">
        <v>0</v>
      </c>
      <c r="E147" s="20">
        <v>0</v>
      </c>
      <c r="F147" s="20">
        <v>0</v>
      </c>
      <c r="G147" s="20"/>
      <c r="H147" s="20"/>
      <c r="I147" s="20"/>
      <c r="J147" s="20">
        <v>0</v>
      </c>
      <c r="K147" s="20">
        <v>0</v>
      </c>
      <c r="L147" s="20"/>
      <c r="M147" s="20"/>
      <c r="N147" s="20">
        <v>0</v>
      </c>
      <c r="O147" s="20"/>
      <c r="P147" s="20"/>
      <c r="Q147" s="20"/>
      <c r="R147" s="20"/>
      <c r="S147" s="20"/>
    </row>
    <row r="148" spans="3:19" ht="12.75">
      <c r="C148" s="19">
        <v>0</v>
      </c>
      <c r="D148" s="20">
        <v>0</v>
      </c>
      <c r="E148" s="20">
        <v>0</v>
      </c>
      <c r="F148" s="20">
        <v>0</v>
      </c>
      <c r="G148" s="20"/>
      <c r="H148" s="20"/>
      <c r="I148" s="20"/>
      <c r="J148" s="20">
        <v>0</v>
      </c>
      <c r="K148" s="20">
        <v>0</v>
      </c>
      <c r="L148" s="20"/>
      <c r="M148" s="20"/>
      <c r="N148" s="20">
        <v>0</v>
      </c>
      <c r="O148" s="20"/>
      <c r="P148" s="20"/>
      <c r="Q148" s="20"/>
      <c r="R148" s="20"/>
      <c r="S148" s="20"/>
    </row>
    <row r="149" spans="3:19" ht="12.75">
      <c r="C149" s="19">
        <v>0</v>
      </c>
      <c r="D149" s="20">
        <v>0</v>
      </c>
      <c r="E149" s="20">
        <v>0</v>
      </c>
      <c r="F149" s="20">
        <v>0</v>
      </c>
      <c r="G149" s="20"/>
      <c r="H149" s="20"/>
      <c r="I149" s="20"/>
      <c r="J149" s="20">
        <v>0</v>
      </c>
      <c r="K149" s="20">
        <v>0</v>
      </c>
      <c r="L149" s="20"/>
      <c r="M149" s="20"/>
      <c r="N149" s="20">
        <v>0</v>
      </c>
      <c r="O149" s="20"/>
      <c r="P149" s="20"/>
      <c r="Q149" s="20"/>
      <c r="R149" s="20"/>
      <c r="S149" s="20"/>
    </row>
    <row r="150" spans="3:19" ht="12.75">
      <c r="C150" s="19">
        <v>0</v>
      </c>
      <c r="D150" s="20">
        <v>0</v>
      </c>
      <c r="E150" s="20">
        <v>0</v>
      </c>
      <c r="F150" s="20">
        <v>0</v>
      </c>
      <c r="G150" s="20"/>
      <c r="H150" s="20"/>
      <c r="I150" s="20"/>
      <c r="J150" s="20">
        <v>0</v>
      </c>
      <c r="K150" s="20">
        <v>0</v>
      </c>
      <c r="L150" s="20"/>
      <c r="M150" s="20"/>
      <c r="N150" s="20">
        <v>0</v>
      </c>
      <c r="O150" s="20"/>
      <c r="P150" s="20"/>
      <c r="Q150" s="20"/>
      <c r="R150" s="20"/>
      <c r="S150" s="20"/>
    </row>
    <row r="151" spans="3:19" ht="12.75">
      <c r="C151" s="19">
        <v>0</v>
      </c>
      <c r="D151" s="20">
        <v>0</v>
      </c>
      <c r="E151" s="20">
        <v>0</v>
      </c>
      <c r="F151" s="20">
        <v>0</v>
      </c>
      <c r="G151" s="20"/>
      <c r="H151" s="20"/>
      <c r="I151" s="20"/>
      <c r="J151" s="20">
        <v>0</v>
      </c>
      <c r="K151" s="20">
        <v>0</v>
      </c>
      <c r="L151" s="20"/>
      <c r="M151" s="20"/>
      <c r="N151" s="20">
        <v>0</v>
      </c>
      <c r="O151" s="20"/>
      <c r="P151" s="20"/>
      <c r="Q151" s="20"/>
      <c r="R151" s="20"/>
      <c r="S151" s="20"/>
    </row>
    <row r="152" spans="1:19" ht="12.75">
      <c r="A152" s="9"/>
      <c r="B152" s="9" t="s">
        <v>108</v>
      </c>
      <c r="C152" s="21">
        <f>SUM(C137:C151)</f>
        <v>0</v>
      </c>
      <c r="D152" s="22">
        <f>SUM(D137:D151)</f>
        <v>0</v>
      </c>
      <c r="E152" s="22">
        <f>SUM(E137:E151)</f>
        <v>0</v>
      </c>
      <c r="F152" s="22">
        <f>SUM(F137:F151)</f>
        <v>0</v>
      </c>
      <c r="G152" s="22"/>
      <c r="H152" s="22"/>
      <c r="I152" s="22"/>
      <c r="J152" s="22">
        <f>SUM(J137:J151)</f>
        <v>0</v>
      </c>
      <c r="K152" s="22">
        <f>SUM(K137:K151)</f>
        <v>0</v>
      </c>
      <c r="L152" s="22"/>
      <c r="M152" s="22"/>
      <c r="N152" s="22">
        <f>SUM(N137:N151)</f>
        <v>0</v>
      </c>
      <c r="O152" s="22"/>
      <c r="P152" s="22"/>
      <c r="Q152" s="22"/>
      <c r="R152" s="22"/>
      <c r="S152" s="22"/>
    </row>
    <row r="153" spans="3:19" ht="12.75">
      <c r="C153" s="19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</row>
    <row r="154" spans="3:19" ht="12.75">
      <c r="C154" s="19">
        <v>0</v>
      </c>
      <c r="D154" s="20">
        <v>0</v>
      </c>
      <c r="E154" s="20">
        <v>0</v>
      </c>
      <c r="F154" s="20">
        <v>0</v>
      </c>
      <c r="G154" s="20"/>
      <c r="H154" s="20"/>
      <c r="I154" s="20"/>
      <c r="J154" s="20">
        <v>0</v>
      </c>
      <c r="K154" s="20">
        <v>0</v>
      </c>
      <c r="L154" s="20"/>
      <c r="M154" s="20"/>
      <c r="N154" s="20">
        <v>0</v>
      </c>
      <c r="O154" s="20">
        <v>0</v>
      </c>
      <c r="P154" s="20">
        <v>0</v>
      </c>
      <c r="Q154" s="20">
        <v>0</v>
      </c>
      <c r="R154" s="20">
        <v>0</v>
      </c>
      <c r="S154" s="20"/>
    </row>
    <row r="155" spans="3:19" ht="12.75">
      <c r="C155" s="19">
        <v>0</v>
      </c>
      <c r="D155" s="20">
        <v>0</v>
      </c>
      <c r="E155" s="20">
        <v>0</v>
      </c>
      <c r="F155" s="20">
        <v>0</v>
      </c>
      <c r="G155" s="20"/>
      <c r="H155" s="20"/>
      <c r="I155" s="20"/>
      <c r="J155" s="20">
        <v>0</v>
      </c>
      <c r="K155" s="20">
        <v>0</v>
      </c>
      <c r="L155" s="20"/>
      <c r="M155" s="20"/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/>
    </row>
    <row r="156" spans="3:19" ht="12.75">
      <c r="C156" s="19">
        <v>0</v>
      </c>
      <c r="D156" s="20">
        <v>0</v>
      </c>
      <c r="E156" s="20">
        <v>0</v>
      </c>
      <c r="F156" s="20">
        <v>0</v>
      </c>
      <c r="G156" s="20"/>
      <c r="H156" s="20"/>
      <c r="I156" s="20"/>
      <c r="J156" s="20">
        <v>0</v>
      </c>
      <c r="K156" s="20">
        <v>0</v>
      </c>
      <c r="L156" s="20"/>
      <c r="M156" s="20"/>
      <c r="N156" s="20">
        <v>0</v>
      </c>
      <c r="O156" s="20">
        <v>0</v>
      </c>
      <c r="P156" s="20">
        <v>0</v>
      </c>
      <c r="Q156" s="20">
        <v>0</v>
      </c>
      <c r="R156" s="20">
        <v>0</v>
      </c>
      <c r="S156" s="20"/>
    </row>
    <row r="157" spans="3:19" ht="12.75">
      <c r="C157" s="19">
        <v>0</v>
      </c>
      <c r="D157" s="20">
        <v>0</v>
      </c>
      <c r="E157" s="20">
        <v>0</v>
      </c>
      <c r="F157" s="20">
        <v>0</v>
      </c>
      <c r="G157" s="20"/>
      <c r="H157" s="20"/>
      <c r="I157" s="20"/>
      <c r="J157" s="20">
        <v>0</v>
      </c>
      <c r="K157" s="20">
        <v>0</v>
      </c>
      <c r="L157" s="20"/>
      <c r="M157" s="20"/>
      <c r="N157" s="20">
        <v>0</v>
      </c>
      <c r="O157" s="20">
        <v>0</v>
      </c>
      <c r="P157" s="20">
        <v>0</v>
      </c>
      <c r="Q157" s="20">
        <v>0</v>
      </c>
      <c r="R157" s="20">
        <v>0</v>
      </c>
      <c r="S157" s="20"/>
    </row>
    <row r="158" spans="3:19" ht="12.75">
      <c r="C158" s="19">
        <v>0</v>
      </c>
      <c r="D158" s="20">
        <v>0</v>
      </c>
      <c r="E158" s="20">
        <v>0</v>
      </c>
      <c r="F158" s="20">
        <v>0</v>
      </c>
      <c r="G158" s="20"/>
      <c r="H158" s="20"/>
      <c r="I158" s="20"/>
      <c r="J158" s="20">
        <v>0</v>
      </c>
      <c r="K158" s="20">
        <v>0</v>
      </c>
      <c r="L158" s="20"/>
      <c r="M158" s="20"/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/>
    </row>
    <row r="159" spans="3:19" ht="12.75">
      <c r="C159" s="19">
        <v>0</v>
      </c>
      <c r="D159" s="20">
        <v>0</v>
      </c>
      <c r="E159" s="20">
        <v>0</v>
      </c>
      <c r="F159" s="20">
        <v>0</v>
      </c>
      <c r="G159" s="20"/>
      <c r="H159" s="20"/>
      <c r="I159" s="20"/>
      <c r="J159" s="20">
        <v>0</v>
      </c>
      <c r="K159" s="20">
        <v>0</v>
      </c>
      <c r="L159" s="20"/>
      <c r="M159" s="20"/>
      <c r="N159" s="20">
        <v>0</v>
      </c>
      <c r="O159" s="20">
        <v>0</v>
      </c>
      <c r="P159" s="20">
        <v>0</v>
      </c>
      <c r="Q159" s="20">
        <v>0</v>
      </c>
      <c r="R159" s="20">
        <v>0</v>
      </c>
      <c r="S159" s="20"/>
    </row>
    <row r="160" spans="3:19" ht="12.75">
      <c r="C160" s="19">
        <v>0</v>
      </c>
      <c r="D160" s="20">
        <v>0</v>
      </c>
      <c r="E160" s="20">
        <v>0</v>
      </c>
      <c r="F160" s="20">
        <v>0</v>
      </c>
      <c r="G160" s="20"/>
      <c r="H160" s="20"/>
      <c r="I160" s="20"/>
      <c r="J160" s="20">
        <v>0</v>
      </c>
      <c r="K160" s="20">
        <v>0</v>
      </c>
      <c r="L160" s="20"/>
      <c r="M160" s="20"/>
      <c r="N160" s="20">
        <v>0</v>
      </c>
      <c r="O160" s="20">
        <v>0</v>
      </c>
      <c r="P160" s="20">
        <v>0</v>
      </c>
      <c r="Q160" s="20">
        <v>0</v>
      </c>
      <c r="R160" s="20">
        <v>0</v>
      </c>
      <c r="S160" s="20"/>
    </row>
    <row r="161" spans="1:19" ht="12.75">
      <c r="A161" s="9"/>
      <c r="B161" s="9" t="s">
        <v>109</v>
      </c>
      <c r="C161" s="21">
        <f>SUM(C154:C160)</f>
        <v>0</v>
      </c>
      <c r="D161" s="22">
        <f>SUM(D154:D160)</f>
        <v>0</v>
      </c>
      <c r="E161" s="22">
        <f>SUM(E154:E160)</f>
        <v>0</v>
      </c>
      <c r="F161" s="22">
        <f>SUM(F154:F160)</f>
        <v>0</v>
      </c>
      <c r="G161" s="22"/>
      <c r="H161" s="22"/>
      <c r="I161" s="22"/>
      <c r="J161" s="22">
        <f>SUM(J154:J160)</f>
        <v>0</v>
      </c>
      <c r="K161" s="22">
        <f>SUM(K154:K160)</f>
        <v>0</v>
      </c>
      <c r="L161" s="22"/>
      <c r="M161" s="22"/>
      <c r="N161" s="22">
        <f>SUM(N154:N160)</f>
        <v>0</v>
      </c>
      <c r="O161" s="22">
        <f>SUM(O154:O160)</f>
        <v>0</v>
      </c>
      <c r="P161" s="22">
        <f>SUM(P154:P160)</f>
        <v>0</v>
      </c>
      <c r="Q161" s="22">
        <f>SUM(Q154:Q160)</f>
        <v>0</v>
      </c>
      <c r="R161" s="22">
        <f>SUM(R154:R160)</f>
        <v>0</v>
      </c>
      <c r="S161" s="22"/>
    </row>
    <row r="162" spans="3:19" ht="12.75">
      <c r="C162" s="19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</row>
    <row r="163" spans="1:19" ht="13.5" thickBot="1">
      <c r="A163" s="14"/>
      <c r="B163" s="14" t="s">
        <v>8</v>
      </c>
      <c r="C163" s="24">
        <f aca="true" t="shared" si="0" ref="C163:R163">+C161+C152+C135+C130+C124+C113+C100+C95+C91+C84+C77+C43</f>
        <v>0</v>
      </c>
      <c r="D163" s="24">
        <f t="shared" si="0"/>
        <v>0</v>
      </c>
      <c r="E163" s="24">
        <f t="shared" si="0"/>
        <v>0</v>
      </c>
      <c r="F163" s="24">
        <f t="shared" si="0"/>
        <v>0</v>
      </c>
      <c r="G163" s="24">
        <f t="shared" si="0"/>
        <v>0</v>
      </c>
      <c r="H163" s="24">
        <f t="shared" si="0"/>
        <v>0</v>
      </c>
      <c r="I163" s="24">
        <f t="shared" si="0"/>
        <v>0</v>
      </c>
      <c r="J163" s="24">
        <f t="shared" si="0"/>
        <v>0</v>
      </c>
      <c r="K163" s="24">
        <f t="shared" si="0"/>
        <v>0</v>
      </c>
      <c r="L163" s="24">
        <f t="shared" si="0"/>
        <v>0</v>
      </c>
      <c r="M163" s="24">
        <f t="shared" si="0"/>
        <v>0</v>
      </c>
      <c r="N163" s="24">
        <f t="shared" si="0"/>
        <v>0</v>
      </c>
      <c r="O163" s="24">
        <f t="shared" si="0"/>
        <v>0</v>
      </c>
      <c r="P163" s="24">
        <f t="shared" si="0"/>
        <v>0</v>
      </c>
      <c r="Q163" s="24">
        <f t="shared" si="0"/>
        <v>0</v>
      </c>
      <c r="R163" s="24">
        <f t="shared" si="0"/>
        <v>0</v>
      </c>
      <c r="S163" s="25"/>
    </row>
    <row r="164" spans="3:19" ht="13.5" thickTop="1">
      <c r="C164" s="23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</row>
    <row r="165" spans="3:19" ht="12.75"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</row>
    <row r="166" spans="3:19" ht="12.75"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</row>
    <row r="167" spans="3:19" ht="12.75"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</row>
    <row r="168" spans="3:19" ht="12.75"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</row>
    <row r="169" spans="3:19" ht="12.75"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</row>
    <row r="170" spans="3:19" ht="12.75"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</row>
    <row r="171" spans="3:19" ht="12.75"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</row>
    <row r="172" spans="3:19" ht="12.75"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</row>
    <row r="173" spans="3:19" ht="12.75"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</row>
    <row r="174" spans="3:19" ht="12.75"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</row>
    <row r="175" spans="3:19" ht="12.75"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</row>
    <row r="176" spans="3:19" ht="12.75"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</row>
    <row r="177" spans="3:19" ht="12.75"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</row>
    <row r="178" spans="3:19" ht="12.75"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</row>
    <row r="179" spans="3:19" ht="12.75"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</row>
    <row r="180" spans="3:19" ht="12.75"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</row>
    <row r="181" spans="3:19" ht="12.75"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</row>
    <row r="182" spans="3:19" ht="12.75"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</row>
    <row r="183" spans="3:19" ht="12.75"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</row>
    <row r="184" spans="3:19" ht="12.75"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</row>
    <row r="185" spans="3:19" ht="12.75"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</row>
    <row r="186" spans="3:19" ht="12.75"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</row>
    <row r="187" spans="3:19" ht="12.75"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</row>
    <row r="188" spans="3:19" ht="12.75"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</row>
    <row r="189" spans="3:19" ht="12.75"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</row>
    <row r="190" spans="3:19" ht="12.75"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</row>
    <row r="191" spans="3:19" ht="12.75"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</row>
    <row r="192" spans="3:19" ht="12.75"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</row>
    <row r="193" spans="3:19" ht="12.75"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</row>
    <row r="194" spans="3:19" ht="12.75"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</row>
    <row r="195" spans="3:19" ht="12.75"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</row>
    <row r="196" spans="3:19" ht="12.75"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</row>
    <row r="197" spans="3:19" ht="12.75"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</row>
    <row r="198" spans="3:19" ht="12.75"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</row>
    <row r="199" spans="3:19" ht="12.75"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</row>
    <row r="200" spans="3:19" ht="12.75"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</row>
    <row r="201" spans="3:19" ht="12.75"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</row>
    <row r="202" spans="3:19" ht="12.75"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</row>
    <row r="203" spans="3:19" ht="12.75"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</row>
    <row r="204" spans="3:19" ht="12.75"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</row>
    <row r="205" spans="3:19" ht="12.75"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</row>
    <row r="206" spans="3:19" ht="12.75"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</row>
    <row r="207" spans="3:19" ht="12.75"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</row>
    <row r="208" spans="3:19" ht="12.75"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</row>
    <row r="209" spans="3:19" ht="12.75"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</row>
    <row r="210" spans="3:19" ht="12.75"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</row>
    <row r="211" spans="3:19" ht="12.75"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</row>
    <row r="212" spans="3:19" ht="12.75"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</row>
    <row r="213" spans="3:19" ht="12.75"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</row>
    <row r="214" spans="3:19" ht="12.75"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</row>
    <row r="215" spans="3:19" ht="12.75"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</row>
    <row r="216" spans="3:19" ht="12.75"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</row>
    <row r="217" spans="3:19" ht="12.75"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</row>
    <row r="218" spans="3:19" ht="12.75"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</row>
    <row r="219" spans="3:19" ht="12.75"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</row>
    <row r="220" spans="3:19" ht="12.75"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</row>
    <row r="221" spans="3:19" ht="12.75"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</row>
    <row r="222" spans="3:19" ht="12.75"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</row>
    <row r="223" spans="3:19" ht="12.75"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</row>
    <row r="224" spans="3:19" ht="12.75"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</row>
    <row r="225" spans="3:19" ht="12.75"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</row>
    <row r="226" spans="3:19" ht="12.75"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</row>
    <row r="227" spans="3:19" ht="12.75"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</row>
    <row r="228" spans="3:19" ht="12.75"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</row>
    <row r="229" spans="3:19" ht="12.75"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</row>
    <row r="230" spans="3:19" ht="12.75"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</row>
    <row r="231" spans="3:19" ht="12.75"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</row>
    <row r="232" spans="3:19" ht="12.75"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</row>
    <row r="233" spans="3:19" ht="12.75"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</row>
    <row r="234" spans="3:19" ht="12.75"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</row>
    <row r="235" spans="3:19" ht="12.75"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</row>
    <row r="236" spans="3:19" ht="12.75"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</row>
    <row r="237" spans="3:19" ht="12.75"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</row>
    <row r="238" spans="3:19" ht="12.75"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</row>
    <row r="239" spans="3:19" ht="12.75"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</row>
    <row r="240" spans="3:19" ht="12.75"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</row>
    <row r="241" spans="3:19" ht="12.75"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</row>
    <row r="242" spans="3:19" ht="12.75"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</row>
    <row r="243" spans="3:19" ht="12.75"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</row>
    <row r="244" spans="3:19" ht="12.75"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</row>
    <row r="245" spans="3:19" ht="12.75"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</row>
    <row r="246" spans="3:19" ht="12.75"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</row>
    <row r="247" spans="3:19" ht="12.75"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</row>
    <row r="248" spans="3:19" ht="12.75"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</row>
    <row r="249" spans="3:19" ht="12.75"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</row>
    <row r="250" spans="3:19" ht="12.75"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</row>
    <row r="251" spans="3:19" ht="12.75"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</row>
    <row r="252" spans="3:19" ht="12.75"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</row>
    <row r="253" spans="3:19" ht="12.75"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</row>
    <row r="254" spans="3:19" ht="12.75"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</row>
    <row r="255" spans="3:19" ht="12.75"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</row>
    <row r="256" spans="3:19" ht="12.75"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</row>
    <row r="257" spans="3:19" ht="12.75"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</row>
    <row r="258" spans="3:19" ht="12.75"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</row>
    <row r="259" spans="3:19" ht="12.75"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</row>
    <row r="260" spans="3:19" ht="12.75"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</row>
    <row r="261" spans="3:19" ht="12.75"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</row>
    <row r="262" spans="3:19" ht="12.75"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</row>
    <row r="263" spans="3:19" ht="12.75"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</row>
    <row r="264" spans="3:19" ht="12.75"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</row>
    <row r="265" spans="3:19" ht="12.75"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</row>
    <row r="266" spans="3:19" ht="12.75"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</row>
    <row r="267" spans="3:19" ht="12.75"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</row>
    <row r="268" spans="3:19" ht="12.75"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</row>
    <row r="269" spans="3:19" ht="12.75"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</row>
    <row r="270" spans="3:19" ht="12.75"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</row>
    <row r="271" spans="3:19" ht="12.75"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</row>
    <row r="272" spans="3:19" ht="12.75"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</row>
    <row r="273" spans="3:19" ht="12.75"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</row>
    <row r="274" spans="3:19" ht="12.75"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</row>
    <row r="275" spans="3:19" ht="12.75"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</row>
    <row r="276" spans="3:19" ht="12.75"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</row>
    <row r="277" spans="3:19" ht="12.75"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</row>
    <row r="278" spans="3:19" ht="12.75"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</row>
    <row r="279" spans="3:19" ht="12.75"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</row>
    <row r="280" spans="3:19" ht="12.75"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</row>
    <row r="281" spans="3:19" ht="12.75"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</row>
    <row r="282" spans="3:19" ht="12.75"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</row>
    <row r="283" spans="3:19" ht="12.75"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</row>
    <row r="284" spans="3:19" ht="12.75"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</row>
    <row r="285" spans="3:19" ht="12.75"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</row>
    <row r="286" spans="3:19" ht="12.75"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</row>
    <row r="287" spans="3:19" ht="12.75"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</row>
    <row r="288" spans="3:19" ht="12.75"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</row>
    <row r="289" spans="3:19" ht="12.75"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</row>
    <row r="290" spans="3:19" ht="12.75"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</row>
    <row r="291" spans="3:19" ht="12.75"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</row>
    <row r="292" spans="3:19" ht="12.75"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</row>
    <row r="293" spans="3:19" ht="12.75"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</row>
    <row r="294" spans="3:19" ht="12.75"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</row>
    <row r="295" spans="3:19" ht="12.75"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</row>
    <row r="296" spans="3:19" ht="12.75"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</row>
    <row r="297" spans="3:19" ht="12.75"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</row>
    <row r="298" spans="3:19" ht="12.75"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</row>
    <row r="299" spans="3:19" ht="12.75"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</row>
    <row r="300" spans="3:19" ht="12.75"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</row>
    <row r="301" spans="3:19" ht="12.75"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</row>
    <row r="302" spans="3:19" ht="12.75"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</row>
    <row r="303" spans="3:19" ht="12.75"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</row>
    <row r="304" spans="3:19" ht="12.75"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</row>
    <row r="305" spans="3:19" ht="12.75"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</row>
    <row r="306" spans="3:19" ht="12.75"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</row>
    <row r="307" spans="3:19" ht="12.75"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</row>
    <row r="308" spans="3:19" ht="12.75"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</row>
    <row r="309" spans="3:19" ht="12.75"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</row>
    <row r="310" spans="3:19" ht="12.75"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</row>
    <row r="311" spans="3:19" ht="12.75"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</row>
    <row r="312" spans="3:19" ht="12.75"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</row>
    <row r="313" spans="3:19" ht="12.75"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</row>
    <row r="314" spans="3:19" ht="12.75"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</row>
    <row r="315" spans="3:19" ht="12.75"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</row>
    <row r="316" spans="3:19" ht="12.75"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</row>
    <row r="317" spans="3:19" ht="12.75"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</row>
    <row r="318" spans="3:19" ht="12.75"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</row>
    <row r="319" spans="3:19" ht="12.75"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</row>
    <row r="320" spans="3:19" ht="12.75"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</row>
    <row r="321" spans="3:19" ht="12.75"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</row>
    <row r="322" spans="3:19" ht="12.75"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</row>
    <row r="323" spans="3:19" ht="12.75"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</row>
    <row r="324" spans="3:19" ht="12.75"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</row>
    <row r="325" spans="3:19" ht="12.75"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</row>
    <row r="326" spans="3:19" ht="12.75"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</row>
    <row r="327" spans="3:19" ht="12.75"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</row>
    <row r="328" spans="3:19" ht="12.75"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</row>
    <row r="329" spans="3:19" ht="12.75"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</row>
    <row r="330" spans="3:19" ht="12.75"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</row>
    <row r="331" spans="3:19" ht="12.75"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</row>
    <row r="332" spans="3:19" ht="12.75"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</row>
    <row r="333" spans="3:19" ht="12.75"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</row>
    <row r="334" spans="3:19" ht="12.75"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</row>
    <row r="335" spans="3:19" ht="12.75"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</row>
    <row r="336" spans="3:19" ht="12.75"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</row>
    <row r="337" spans="3:19" ht="12.75"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</row>
    <row r="338" spans="3:19" ht="12.75"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</row>
    <row r="339" spans="3:19" ht="12.75"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</row>
    <row r="340" spans="3:19" ht="12.75"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</row>
    <row r="341" spans="3:19" ht="12.75"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</row>
    <row r="342" spans="3:19" ht="12.75"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</row>
    <row r="343" spans="3:19" ht="12.75"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</row>
    <row r="344" spans="3:19" ht="12.75"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</row>
    <row r="345" spans="3:19" ht="12.75"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</row>
    <row r="346" spans="3:19" ht="12.75"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</row>
    <row r="347" spans="3:19" ht="12.75"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</row>
    <row r="348" spans="3:19" ht="12.75"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</row>
    <row r="349" spans="3:19" ht="12.75"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</row>
    <row r="350" spans="3:19" ht="12.75"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</row>
    <row r="351" spans="3:19" ht="12.75"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</row>
    <row r="352" spans="3:19" ht="12.75"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</row>
    <row r="353" spans="3:19" ht="12.75"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</row>
    <row r="354" spans="3:19" ht="12.75"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</row>
    <row r="355" spans="3:19" ht="12.75"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</row>
    <row r="356" spans="3:19" ht="12.75"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</row>
    <row r="357" spans="3:19" ht="12.75"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</row>
    <row r="358" spans="3:19" ht="12.75"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</row>
    <row r="359" spans="3:19" ht="12.75"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</row>
    <row r="360" spans="3:19" ht="12.75"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</row>
    <row r="361" spans="3:19" ht="12.75"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</row>
    <row r="362" spans="3:19" ht="12.75"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</row>
    <row r="363" spans="3:19" ht="12.75"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</row>
    <row r="364" spans="3:19" ht="12.75"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</row>
    <row r="365" spans="3:19" ht="12.75"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</row>
    <row r="366" spans="3:19" ht="12.75"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</row>
    <row r="367" spans="3:19" ht="12.75"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</row>
    <row r="368" spans="3:19" ht="12.75"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</row>
    <row r="369" spans="3:19" ht="12.75"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</row>
    <row r="370" spans="3:19" ht="12.75"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</row>
    <row r="371" spans="3:19" ht="12.75"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</row>
    <row r="372" spans="3:19" ht="12.75"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</row>
    <row r="373" spans="3:19" ht="12.75"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</row>
    <row r="374" spans="3:19" ht="12.75"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</row>
    <row r="375" spans="3:19" ht="12.75"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</row>
    <row r="376" spans="3:19" ht="12.75"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</row>
    <row r="377" spans="3:19" ht="12.75"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</row>
    <row r="378" spans="3:19" ht="12.75"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</row>
    <row r="379" spans="3:19" ht="12.75"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</row>
    <row r="380" spans="3:19" ht="12.75"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</row>
    <row r="381" spans="3:19" ht="12.75"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</row>
    <row r="382" spans="3:19" ht="12.75"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</row>
    <row r="383" spans="3:19" ht="12.75"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</row>
    <row r="384" spans="3:19" ht="12.75"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</row>
    <row r="385" spans="3:19" ht="12.75"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</row>
    <row r="386" spans="3:19" ht="12.75"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</row>
    <row r="387" spans="3:19" ht="12.75"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</row>
    <row r="388" spans="3:19" ht="12.75"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</row>
    <row r="389" spans="3:19" ht="12.75"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</row>
    <row r="390" spans="3:19" ht="12.75"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</row>
    <row r="391" spans="3:19" ht="12.75"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</row>
    <row r="392" spans="3:19" ht="12.75"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</row>
    <row r="393" spans="3:19" ht="12.75"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</row>
    <row r="394" spans="3:19" ht="12.75"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</row>
    <row r="395" spans="3:19" ht="12.75"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</row>
    <row r="396" spans="3:19" ht="12.75"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</row>
    <row r="397" spans="3:19" ht="12.75"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</row>
    <row r="398" spans="3:19" ht="12.75"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</row>
    <row r="399" spans="3:19" ht="12.75"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</row>
    <row r="400" spans="3:19" ht="12.75"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</row>
    <row r="401" spans="3:19" ht="12.75"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</row>
    <row r="402" spans="3:19" ht="12.75"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</row>
    <row r="403" spans="3:19" ht="12.75"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</row>
    <row r="404" spans="3:19" ht="12.75"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</row>
    <row r="405" spans="3:19" ht="12.75"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</row>
    <row r="406" spans="3:19" ht="12.75"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</row>
    <row r="407" spans="3:19" ht="12.75"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</row>
    <row r="408" spans="3:19" ht="12.75"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</row>
    <row r="409" spans="3:19" ht="12.75"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</row>
    <row r="410" spans="3:19" ht="12.75"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</row>
    <row r="411" spans="3:19" ht="12.75"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</row>
    <row r="412" spans="3:19" ht="12.75"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</row>
    <row r="413" spans="3:19" ht="12.75"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</row>
    <row r="414" spans="3:19" ht="12.75"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</row>
    <row r="415" spans="3:19" ht="12.75"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</row>
    <row r="416" spans="3:19" ht="12.75"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</row>
    <row r="417" spans="3:19" ht="12.75"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</row>
    <row r="418" spans="3:19" ht="12.75"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</row>
    <row r="419" spans="3:19" ht="12.75"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</row>
    <row r="420" spans="3:19" ht="12.75"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</row>
    <row r="421" spans="3:19" ht="12.75"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</row>
    <row r="422" spans="3:19" ht="12.75"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</row>
    <row r="423" spans="3:19" ht="12.75"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</row>
    <row r="424" spans="3:19" ht="12.75"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</row>
    <row r="425" spans="3:19" ht="12.75"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</row>
    <row r="426" spans="3:19" ht="12.75"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</row>
    <row r="427" spans="3:19" ht="12.75"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</row>
    <row r="428" spans="3:19" ht="12.75"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</row>
    <row r="429" spans="3:19" ht="12.75"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</row>
    <row r="430" spans="3:19" ht="12.75"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</row>
    <row r="431" spans="3:19" ht="12.75"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</row>
    <row r="432" spans="3:19" ht="12.75"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</row>
    <row r="433" spans="3:19" ht="12.75"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</row>
    <row r="434" spans="3:19" ht="12.75"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</row>
    <row r="435" spans="3:19" ht="12.75"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</row>
    <row r="436" spans="3:19" ht="12.75"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</row>
    <row r="437" spans="3:19" ht="12.75"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</row>
    <row r="438" spans="3:19" ht="12.75"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</row>
    <row r="439" spans="3:19" ht="12.75"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</row>
    <row r="440" spans="3:19" ht="12.75"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</row>
    <row r="441" spans="3:19" ht="12.75"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</row>
    <row r="442" spans="3:19" ht="12.75"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</row>
    <row r="443" spans="3:19" ht="12.75"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</row>
    <row r="444" spans="3:19" ht="12.75"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</row>
    <row r="445" spans="3:19" ht="12.75"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</row>
    <row r="446" spans="3:19" ht="12.75"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</row>
    <row r="447" spans="3:19" ht="12.75"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</row>
    <row r="448" spans="3:19" ht="12.75"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</row>
    <row r="449" spans="3:19" ht="12.75"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</row>
    <row r="450" spans="3:19" ht="12.75"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</row>
    <row r="451" spans="3:19" ht="12.75"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</row>
    <row r="452" spans="3:19" ht="12.75"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</row>
    <row r="453" spans="3:19" ht="12.75"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</row>
    <row r="454" spans="3:19" ht="12.75"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</row>
    <row r="455" spans="3:19" ht="12.75"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</row>
    <row r="456" spans="3:19" ht="12.75"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</row>
    <row r="457" spans="3:19" ht="12.75"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</row>
    <row r="458" spans="3:19" ht="12.75"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</row>
    <row r="459" spans="3:19" ht="12.75"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</row>
    <row r="460" spans="3:19" ht="12.75"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</row>
    <row r="461" spans="3:19" ht="12.75"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</row>
    <row r="462" spans="3:19" ht="12.75"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</row>
    <row r="463" spans="3:19" ht="12.75"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</row>
    <row r="464" spans="3:19" ht="12.75"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</row>
    <row r="465" spans="3:19" ht="12.75"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</row>
    <row r="466" spans="3:19" ht="12.75"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</row>
    <row r="467" spans="3:19" ht="12.75"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</row>
    <row r="468" spans="3:19" ht="12.75"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</row>
    <row r="469" spans="3:19" ht="12.75"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</row>
    <row r="470" spans="3:19" ht="12.75"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</row>
    <row r="471" spans="3:19" ht="12.75"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</row>
    <row r="472" spans="3:19" ht="12.75"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</row>
    <row r="473" spans="3:19" ht="12.75"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</row>
    <row r="474" spans="3:19" ht="12.75"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</row>
    <row r="475" spans="3:19" ht="12.75"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</row>
    <row r="476" spans="3:19" ht="12.75"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</row>
    <row r="477" spans="3:19" ht="12.75"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</row>
    <row r="478" spans="3:19" ht="12.75"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</row>
    <row r="479" spans="3:19" ht="12.75"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</row>
    <row r="480" spans="3:19" ht="12.75"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</row>
    <row r="481" spans="3:19" ht="12.75"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</row>
    <row r="482" spans="3:19" ht="12.75"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</row>
    <row r="483" spans="3:19" ht="12.75"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</row>
    <row r="484" spans="3:19" ht="12.75"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</row>
    <row r="485" spans="3:19" ht="12.75"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</row>
    <row r="486" spans="3:19" ht="12.75"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</row>
    <row r="487" spans="3:19" ht="12.75"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</row>
    <row r="488" spans="3:19" ht="12.75"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</row>
    <row r="489" spans="3:19" ht="12.75"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</row>
    <row r="490" spans="3:19" ht="12.75"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</row>
    <row r="491" spans="3:19" ht="12.75"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</row>
    <row r="492" spans="3:19" ht="12.75"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</row>
    <row r="493" spans="3:19" ht="12.75"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</row>
    <row r="494" spans="3:19" ht="12.75"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</row>
    <row r="495" spans="3:19" ht="12.75"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</row>
    <row r="496" spans="3:19" ht="12.75"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</row>
    <row r="497" spans="3:19" ht="12.75"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</row>
    <row r="498" spans="3:19" ht="12.75"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</row>
    <row r="499" spans="3:19" ht="12.75"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</row>
    <row r="500" spans="3:19" ht="12.75"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</row>
    <row r="501" spans="3:19" ht="12.75"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</row>
    <row r="502" spans="3:19" ht="12.75"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</row>
    <row r="503" spans="3:19" ht="12.75"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</row>
    <row r="504" spans="3:19" ht="12.75"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</row>
    <row r="505" spans="3:19" ht="12.75"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</row>
    <row r="506" spans="3:19" ht="12.75"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</row>
    <row r="507" spans="3:19" ht="12.75"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</row>
    <row r="508" spans="3:19" ht="12.75"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</row>
    <row r="509" spans="3:19" ht="12.75"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</row>
    <row r="510" spans="3:19" ht="12.75"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</row>
    <row r="511" spans="3:19" ht="12.75"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</row>
    <row r="512" spans="3:19" ht="12.75"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</row>
    <row r="513" spans="3:19" ht="12.75"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</row>
    <row r="514" spans="3:19" ht="12.75"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</row>
    <row r="515" spans="3:19" ht="12.75"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</row>
    <row r="516" spans="3:19" ht="12.75"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</row>
    <row r="517" spans="3:19" ht="12.75"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</row>
    <row r="518" spans="3:19" ht="12.75"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</row>
    <row r="519" spans="3:19" ht="12.75"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</row>
    <row r="520" spans="3:19" ht="12.75"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</row>
    <row r="521" spans="3:19" ht="12.75"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</row>
    <row r="522" spans="3:19" ht="12.75"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</row>
    <row r="523" spans="3:19" ht="12.75"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</row>
    <row r="524" spans="3:19" ht="12.75"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</row>
    <row r="525" spans="3:19" ht="12.75"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</row>
    <row r="526" spans="3:19" ht="12.75"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</row>
    <row r="527" spans="3:19" ht="12.75"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</row>
    <row r="528" spans="3:19" ht="12.75"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</row>
    <row r="529" spans="3:19" ht="12.75"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</row>
    <row r="530" spans="3:19" ht="12.75"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</row>
    <row r="531" spans="3:19" ht="12.75"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</row>
    <row r="532" spans="3:19" ht="12.75"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</row>
    <row r="533" spans="3:19" ht="12.75"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</row>
    <row r="534" spans="3:19" ht="12.75"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</row>
    <row r="535" spans="3:19" ht="12.75"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</row>
    <row r="536" spans="3:19" ht="12.75"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</row>
    <row r="537" spans="3:19" ht="12.75"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</row>
    <row r="538" spans="3:19" ht="12.75"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</row>
    <row r="539" spans="3:19" ht="12.75"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</row>
    <row r="540" spans="3:19" ht="12.75"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</row>
    <row r="541" spans="3:19" ht="12.75"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</row>
    <row r="542" spans="3:19" ht="12.75"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</row>
    <row r="543" spans="3:19" ht="12.75"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</row>
    <row r="544" spans="3:19" ht="12.75"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</row>
    <row r="545" spans="3:19" ht="12.75"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</row>
    <row r="546" spans="3:19" ht="12.75"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</row>
    <row r="547" spans="3:19" ht="12.75"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</row>
    <row r="548" spans="3:19" ht="12.75"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</row>
    <row r="549" spans="3:19" ht="12.75"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</row>
    <row r="550" spans="3:19" ht="12.75"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</row>
    <row r="551" spans="3:19" ht="12.75"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</row>
    <row r="552" spans="3:19" ht="12.75"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</row>
    <row r="553" spans="3:19" ht="12.75"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</row>
    <row r="554" spans="3:19" ht="12.75"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</row>
    <row r="555" spans="3:19" ht="12.75"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</row>
    <row r="556" spans="3:19" ht="12.75"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</row>
    <row r="557" spans="3:19" ht="12.75"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</row>
    <row r="558" spans="3:19" ht="12.75"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</row>
    <row r="559" spans="3:19" ht="12.75"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</row>
    <row r="560" spans="3:19" ht="12.75"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</row>
    <row r="561" spans="3:19" ht="12.75"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</row>
    <row r="562" spans="3:19" ht="12.75"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</row>
    <row r="563" spans="3:19" ht="12.75"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</row>
    <row r="564" spans="3:19" ht="12.75"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</row>
    <row r="565" spans="3:19" ht="12.75"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</row>
    <row r="566" spans="3:19" ht="12.75"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</row>
    <row r="567" spans="3:19" ht="12.75"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</row>
    <row r="568" spans="3:19" ht="12.75"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</row>
    <row r="569" spans="3:19" ht="12.75"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</row>
    <row r="570" spans="3:19" ht="12.75"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</row>
    <row r="571" spans="3:19" ht="12.75"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</row>
    <row r="572" spans="3:19" ht="12.75"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</row>
    <row r="573" spans="3:19" ht="12.75"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</row>
    <row r="574" spans="3:19" ht="12.75"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</row>
    <row r="575" spans="3:19" ht="12.75"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</row>
    <row r="576" spans="3:19" ht="12.75"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</row>
    <row r="577" spans="3:19" ht="12.75"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</row>
    <row r="578" spans="3:19" ht="12.75"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</row>
    <row r="579" spans="3:19" ht="12.75"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</row>
    <row r="580" spans="3:19" ht="12.75"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</row>
    <row r="581" spans="3:19" ht="12.75"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</row>
    <row r="582" spans="3:19" ht="12.75"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</row>
    <row r="583" spans="3:19" ht="12.75"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</row>
    <row r="584" spans="3:19" ht="12.75"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</row>
    <row r="585" spans="3:19" ht="12.75"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</row>
    <row r="586" spans="3:19" ht="12.75"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</row>
    <row r="587" spans="3:19" ht="12.75"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</row>
    <row r="588" spans="3:19" ht="12.75"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</row>
    <row r="589" spans="3:19" ht="12.75"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</row>
    <row r="590" spans="3:19" ht="12.75"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</row>
    <row r="591" spans="3:19" ht="12.75"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</row>
    <row r="592" spans="3:19" ht="12.75"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</row>
    <row r="593" spans="3:19" ht="12.75"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</row>
    <row r="594" spans="3:19" ht="12.75"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</row>
    <row r="595" spans="3:19" ht="12.75"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</row>
    <row r="596" spans="3:19" ht="12.75"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</row>
    <row r="597" spans="3:19" ht="12.75"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</row>
    <row r="598" spans="3:19" ht="12.75"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</row>
    <row r="599" spans="3:19" ht="12.75"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</row>
    <row r="600" spans="3:19" ht="12.75"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</row>
    <row r="601" spans="3:19" ht="12.75"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</row>
    <row r="602" spans="3:19" ht="12.75"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</row>
    <row r="603" spans="3:19" ht="12.75"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</row>
    <row r="604" spans="3:19" ht="12.75"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</row>
    <row r="605" spans="3:19" ht="12.75"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</row>
    <row r="606" spans="3:19" ht="12.75"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</row>
    <row r="607" spans="3:19" ht="12.75"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</row>
    <row r="608" spans="3:19" ht="12.75"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</row>
    <row r="609" spans="3:19" ht="12.75"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</row>
    <row r="610" spans="3:19" ht="12.75"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</row>
    <row r="611" spans="3:19" ht="12.75"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</row>
    <row r="612" spans="3:19" ht="12.75"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</row>
    <row r="613" spans="3:19" ht="12.75"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</row>
    <row r="614" spans="3:19" ht="12.75"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</row>
    <row r="615" spans="3:19" ht="12.75"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</row>
    <row r="616" spans="3:19" ht="12.75"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</row>
    <row r="617" spans="3:19" ht="12.75"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</row>
    <row r="618" spans="3:19" ht="12.75"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</row>
    <row r="619" spans="3:19" ht="12.75"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</row>
    <row r="620" spans="3:19" ht="12.75"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</row>
    <row r="621" spans="3:19" ht="12.75"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</row>
    <row r="622" spans="3:19" ht="12.75"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</row>
    <row r="623" spans="3:19" ht="12.75"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</row>
    <row r="624" spans="3:19" ht="12.75"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</row>
    <row r="625" spans="3:19" ht="12.75"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</row>
    <row r="626" spans="3:19" ht="12.75"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</row>
    <row r="627" spans="3:19" ht="12.75"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</row>
    <row r="628" spans="3:19" ht="12.75"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</row>
    <row r="629" spans="3:19" ht="12.75"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</row>
    <row r="630" spans="3:19" ht="12.75"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</row>
    <row r="631" spans="3:19" ht="12.75"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</row>
    <row r="632" spans="3:19" ht="12.75"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</row>
    <row r="633" spans="3:19" ht="12.75"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</row>
    <row r="634" spans="3:19" ht="12.75"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</row>
    <row r="635" spans="3:19" ht="12.75"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</row>
    <row r="636" spans="3:19" ht="12.75"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</row>
    <row r="637" spans="3:19" ht="12.75"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</row>
    <row r="638" spans="3:19" ht="12.75"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</row>
    <row r="639" spans="3:19" ht="12.75"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</row>
    <row r="640" spans="3:19" ht="12.75"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</row>
    <row r="641" spans="3:19" ht="12.75"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</row>
    <row r="642" spans="3:19" ht="12.75"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</row>
    <row r="643" spans="3:19" ht="12.75"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</row>
    <row r="644" spans="3:19" ht="12.75"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</row>
    <row r="645" spans="3:19" ht="12.75"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</row>
    <row r="646" spans="3:19" ht="12.75"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</row>
    <row r="647" spans="3:19" ht="12.75"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</row>
    <row r="648" spans="3:19" ht="12.75"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</row>
    <row r="649" spans="3:19" ht="12.75"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</row>
    <row r="650" spans="3:19" ht="12.75"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</row>
    <row r="651" spans="3:19" ht="12.75"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</row>
    <row r="652" spans="3:19" ht="12.75"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</row>
    <row r="653" spans="3:19" ht="12.75"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</row>
    <row r="654" spans="3:19" ht="12.75"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</row>
    <row r="655" spans="3:19" ht="12.75"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</row>
    <row r="656" spans="3:19" ht="12.75"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</row>
    <row r="657" spans="3:19" ht="12.75"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</row>
    <row r="658" spans="3:19" ht="12.75"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</row>
    <row r="659" spans="3:19" ht="12.75"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</row>
    <row r="660" spans="3:19" ht="12.75"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</row>
    <row r="661" spans="3:19" ht="12.75"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</row>
    <row r="662" spans="3:19" ht="12.75"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</row>
    <row r="663" spans="3:19" ht="12.75"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</row>
    <row r="664" spans="3:19" ht="12.75"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</row>
    <row r="665" spans="3:19" ht="12.75"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</row>
    <row r="666" spans="3:19" ht="12.75"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</row>
    <row r="667" spans="3:19" ht="12.75"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</row>
    <row r="668" spans="3:19" ht="12.75"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</row>
    <row r="669" spans="3:19" ht="12.75"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</row>
    <row r="670" spans="3:19" ht="12.75"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</row>
    <row r="671" spans="3:19" ht="12.75"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</row>
    <row r="672" spans="3:19" ht="12.75"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</row>
    <row r="673" spans="3:19" ht="12.75"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</row>
    <row r="674" spans="3:19" ht="12.75"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</row>
    <row r="675" spans="3:19" ht="12.75"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</row>
    <row r="676" spans="3:19" ht="12.75"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</row>
    <row r="677" spans="3:19" ht="12.75"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</row>
    <row r="678" spans="3:19" ht="12.75"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</row>
    <row r="679" spans="3:19" ht="12.75"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</row>
    <row r="680" spans="3:19" ht="12.75"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</row>
    <row r="681" spans="3:19" ht="12.75"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</row>
    <row r="682" spans="3:19" ht="12.75"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</row>
    <row r="683" spans="3:19" ht="12.75"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</row>
    <row r="684" spans="3:19" ht="12.75"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</row>
    <row r="685" spans="3:19" ht="12.75"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</row>
    <row r="686" spans="3:19" ht="12.75"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</row>
    <row r="687" spans="3:19" ht="12.75"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</row>
    <row r="688" spans="3:19" ht="12.75"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</row>
    <row r="689" spans="3:19" ht="12.75"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</row>
    <row r="690" spans="3:19" ht="12.75"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</row>
    <row r="691" spans="3:19" ht="12.75"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</row>
    <row r="692" spans="3:19" ht="12.75"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</row>
    <row r="693" spans="3:19" ht="12.75"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</row>
    <row r="694" spans="3:19" ht="12.75"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</row>
    <row r="695" spans="3:19" ht="12.75"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</row>
    <row r="696" spans="3:19" ht="12.75"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</row>
    <row r="697" spans="3:19" ht="12.75"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</row>
    <row r="698" spans="3:19" ht="12.75"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</row>
    <row r="699" spans="3:19" ht="12.75"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</row>
    <row r="700" spans="3:19" ht="12.75"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</row>
    <row r="701" spans="3:19" ht="12.75"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</row>
    <row r="702" spans="3:19" ht="12.75"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</row>
    <row r="703" spans="3:19" ht="12.75"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</row>
    <row r="704" spans="3:19" ht="12.75"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</row>
    <row r="705" spans="3:19" ht="12.75"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</row>
    <row r="706" spans="3:19" ht="12.75"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</row>
    <row r="707" spans="3:19" ht="12.75"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</row>
    <row r="708" spans="3:19" ht="12.75"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</row>
    <row r="709" spans="3:19" ht="12.75"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</row>
    <row r="710" spans="3:19" ht="12.75"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</row>
    <row r="711" spans="3:19" ht="12.75"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</row>
    <row r="712" spans="3:19" ht="12.75"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</row>
    <row r="713" spans="3:19" ht="12.75"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</row>
    <row r="714" spans="3:19" ht="12.75"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</row>
    <row r="715" spans="3:19" ht="12.75"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</row>
    <row r="716" spans="3:19" ht="12.75"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</row>
    <row r="717" spans="3:19" ht="12.75"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</row>
    <row r="718" spans="3:19" ht="12.75"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</row>
    <row r="719" spans="3:19" ht="12.75"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</row>
    <row r="720" spans="3:19" ht="12.75"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</row>
    <row r="721" spans="3:19" ht="12.75"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</row>
    <row r="722" spans="3:19" ht="12.75"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</row>
    <row r="723" spans="3:19" ht="12.75"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</row>
    <row r="724" spans="3:19" ht="12.75"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</row>
    <row r="725" spans="3:19" ht="12.75"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</row>
    <row r="726" spans="3:19" ht="12.75"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</row>
    <row r="727" spans="3:19" ht="12.75"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</row>
    <row r="728" spans="3:19" ht="12.75"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</row>
    <row r="729" spans="3:19" ht="12.75"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</row>
    <row r="730" spans="3:19" ht="12.75"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</row>
    <row r="731" spans="3:19" ht="12.75"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</row>
    <row r="732" spans="3:19" ht="12.75"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</row>
    <row r="733" spans="3:19" ht="12.75"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</row>
    <row r="734" spans="3:19" ht="12.75"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</row>
    <row r="735" spans="3:19" ht="12.75"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</row>
    <row r="736" spans="3:19" ht="12.75"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</row>
    <row r="737" spans="3:19" ht="12.75"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</row>
    <row r="738" spans="3:19" ht="12.75"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</row>
    <row r="739" spans="3:19" ht="12.75"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</row>
    <row r="740" spans="3:19" ht="12.75"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</row>
    <row r="741" spans="3:19" ht="12.75"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</row>
    <row r="742" spans="3:19" ht="12.75"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</row>
    <row r="743" spans="3:19" ht="12.75"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</row>
    <row r="744" spans="3:19" ht="12.75"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</row>
    <row r="745" spans="3:19" ht="12.75"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</row>
    <row r="746" spans="3:19" ht="12.75"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</row>
    <row r="747" spans="3:19" ht="12.75"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</row>
    <row r="748" spans="3:19" ht="12.75"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</row>
    <row r="749" spans="3:19" ht="12.75"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</row>
    <row r="750" spans="3:19" ht="12.75"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</row>
    <row r="751" spans="3:19" ht="12.75"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</row>
    <row r="752" spans="3:19" ht="12.75"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</row>
    <row r="753" spans="3:19" ht="12.75"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</row>
    <row r="754" spans="3:19" ht="12.75"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</row>
    <row r="755" spans="3:19" ht="12.75"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</row>
    <row r="756" spans="3:19" ht="12.75"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</row>
    <row r="757" spans="3:19" ht="12.75"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</row>
    <row r="758" spans="3:19" ht="12.75"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</row>
    <row r="759" spans="3:19" ht="12.75"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</row>
    <row r="760" spans="3:19" ht="12.75"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</row>
    <row r="761" spans="3:19" ht="12.75"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</row>
    <row r="762" spans="3:19" ht="12.75"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</row>
    <row r="763" spans="3:19" ht="12.75"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</row>
    <row r="764" spans="3:19" ht="12.75"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</row>
    <row r="765" spans="3:19" ht="12.75"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</row>
    <row r="766" spans="3:19" ht="12.75"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</row>
    <row r="767" spans="3:19" ht="12.75"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</row>
    <row r="768" spans="3:19" ht="12.75"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</row>
    <row r="769" spans="3:19" ht="12.75"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</row>
    <row r="770" spans="3:19" ht="12.75"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</row>
    <row r="771" spans="3:19" ht="12.75"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</row>
    <row r="772" spans="3:19" ht="12.75"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</row>
    <row r="773" spans="3:19" ht="12.75"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</row>
    <row r="774" spans="3:19" ht="12.75"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</row>
    <row r="775" spans="3:19" ht="12.75"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</row>
    <row r="776" spans="3:19" ht="12.75"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</row>
    <row r="777" spans="3:19" ht="12.75"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</row>
    <row r="778" spans="3:19" ht="12.75"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</row>
    <row r="779" spans="3:19" ht="12.75"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</row>
    <row r="780" spans="3:19" ht="12.75"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</row>
    <row r="781" spans="3:19" ht="12.75"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</row>
    <row r="782" spans="3:19" ht="12.75"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</row>
    <row r="783" spans="3:19" ht="12.75"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</row>
    <row r="784" spans="3:19" ht="12.75"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</row>
    <row r="785" spans="3:19" ht="12.75"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</row>
    <row r="786" spans="3:19" ht="12.75"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</row>
    <row r="787" spans="3:19" ht="12.75"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</row>
    <row r="788" spans="3:19" ht="12.75"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</row>
    <row r="789" spans="3:19" ht="12.75"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</row>
    <row r="790" spans="3:19" ht="12.75"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</row>
    <row r="791" spans="3:19" ht="12.75"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</row>
    <row r="792" spans="3:19" ht="12.75"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</row>
    <row r="793" spans="3:19" ht="12.75"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</row>
    <row r="794" spans="3:19" ht="12.75"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</row>
    <row r="795" spans="3:19" ht="12.75"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</row>
    <row r="796" spans="3:19" ht="12.75"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</row>
    <row r="797" spans="3:19" ht="12.75"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</row>
    <row r="798" spans="3:19" ht="12.75"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</row>
    <row r="799" spans="3:19" ht="12.75"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</row>
    <row r="800" spans="3:19" ht="12.75"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</row>
    <row r="801" spans="3:19" ht="12.75"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</row>
    <row r="802" spans="3:19" ht="12.75"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</row>
    <row r="803" spans="3:19" ht="12.75"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</row>
    <row r="804" spans="3:19" ht="12.75"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</row>
    <row r="805" spans="3:19" ht="12.75"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</row>
    <row r="806" spans="3:19" ht="12.75"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</row>
    <row r="807" spans="3:19" ht="12.75"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</row>
    <row r="808" spans="3:19" ht="12.75"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</row>
    <row r="809" spans="3:19" ht="12.75"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</row>
    <row r="810" spans="3:19" ht="12.75"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</row>
    <row r="811" spans="3:19" ht="12.75"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</row>
    <row r="812" spans="3:19" ht="12.75"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</row>
    <row r="813" spans="3:19" ht="12.75"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</row>
    <row r="814" spans="3:19" ht="12.75"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</row>
    <row r="815" spans="3:19" ht="12.75"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</row>
    <row r="816" spans="3:19" ht="12.75"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</row>
    <row r="817" spans="3:19" ht="12.75"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</row>
    <row r="818" spans="3:19" ht="12.75"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</row>
    <row r="819" spans="3:19" ht="12.75"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</row>
    <row r="820" spans="3:19" ht="12.75"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</row>
    <row r="821" spans="3:19" ht="12.75"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</row>
    <row r="822" spans="3:19" ht="12.75"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</row>
    <row r="823" spans="3:19" ht="12.75"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</row>
    <row r="824" spans="3:19" ht="12.75"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</row>
    <row r="825" spans="3:19" ht="12.75"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</row>
    <row r="826" spans="3:19" ht="12.75"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</row>
    <row r="827" spans="3:19" ht="12.75"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</row>
    <row r="828" spans="3:19" ht="12.75"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</row>
    <row r="829" spans="3:19" ht="12.75"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</row>
    <row r="830" spans="3:19" ht="12.75"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</row>
    <row r="831" spans="3:19" ht="12.75"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</row>
    <row r="832" spans="3:19" ht="12.75"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</row>
    <row r="833" spans="3:19" ht="12.75"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</row>
    <row r="834" spans="3:19" ht="12.75"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</row>
    <row r="835" spans="3:19" ht="12.75"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</row>
    <row r="836" spans="3:19" ht="12.75"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</row>
    <row r="837" spans="3:19" ht="12.75"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</row>
    <row r="838" spans="3:19" ht="12.75"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</row>
    <row r="839" spans="3:19" ht="12.75"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</row>
    <row r="840" spans="3:19" ht="12.75"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</row>
    <row r="841" spans="3:19" ht="12.75"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</row>
    <row r="842" spans="3:19" ht="12.75"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</row>
    <row r="843" spans="3:19" ht="12.75"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</row>
    <row r="844" spans="3:19" ht="12.75"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</row>
    <row r="845" spans="3:19" ht="12.75"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</row>
    <row r="846" spans="3:19" ht="12.75"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</row>
    <row r="847" spans="3:19" ht="12.75"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</row>
    <row r="848" spans="3:19" ht="12.75"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</row>
    <row r="849" spans="3:19" ht="12.75"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</row>
    <row r="850" spans="3:19" ht="12.75"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</row>
    <row r="851" spans="3:19" ht="12.75"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</row>
    <row r="852" spans="3:19" ht="12.75"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</row>
    <row r="853" spans="3:19" ht="12.75"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</row>
    <row r="854" spans="3:19" ht="12.75"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</row>
    <row r="855" spans="3:19" ht="12.75"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</row>
    <row r="856" spans="3:19" ht="12.75"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</row>
    <row r="857" spans="3:19" ht="12.75"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</row>
    <row r="858" spans="3:19" ht="12.75"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</row>
    <row r="859" spans="3:19" ht="12.75"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</row>
    <row r="860" spans="3:19" ht="12.75"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</row>
    <row r="861" spans="3:19" ht="12.75"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</row>
    <row r="862" spans="3:19" ht="12.75"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</row>
    <row r="863" spans="3:19" ht="12.75"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</row>
    <row r="864" spans="3:19" ht="12.75"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</row>
    <row r="865" spans="3:19" ht="12.75"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</row>
    <row r="866" spans="3:19" ht="12.75"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</row>
    <row r="867" spans="3:19" ht="12.75"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</row>
    <row r="868" spans="3:19" ht="12.75"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</row>
    <row r="869" spans="3:19" ht="12.75"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</row>
    <row r="870" spans="3:19" ht="12.75"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</row>
    <row r="871" spans="3:19" ht="12.75"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</row>
    <row r="872" spans="3:19" ht="12.75"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</row>
    <row r="873" spans="3:19" ht="12.75"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</row>
    <row r="874" spans="3:19" ht="12.75"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</row>
    <row r="875" spans="3:19" ht="12.75"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</row>
    <row r="876" spans="3:19" ht="12.75"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</row>
    <row r="877" spans="3:19" ht="12.75"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</row>
    <row r="878" spans="3:19" ht="12.75"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</row>
    <row r="879" spans="3:19" ht="12.75"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</row>
    <row r="880" spans="3:19" ht="12.75"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</row>
    <row r="881" spans="3:19" ht="12.75"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</row>
    <row r="882" spans="3:19" ht="12.75"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</row>
    <row r="883" spans="3:19" ht="12.75"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</row>
    <row r="884" spans="3:19" ht="12.75"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</row>
    <row r="885" spans="3:19" ht="12.75"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</row>
    <row r="886" spans="3:19" ht="12.75"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</row>
    <row r="887" spans="3:19" ht="12.75"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</row>
    <row r="888" spans="3:19" ht="12.75"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</row>
    <row r="889" spans="3:19" ht="12.75"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</row>
    <row r="890" spans="3:19" ht="12.75"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</row>
    <row r="891" spans="3:19" ht="12.75"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</row>
    <row r="892" spans="3:19" ht="12.75"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</row>
    <row r="893" spans="3:19" ht="12.75"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</row>
    <row r="894" spans="3:19" ht="12.75"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</row>
    <row r="895" spans="3:19" ht="12.75"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</row>
    <row r="896" spans="3:19" ht="12.75"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</row>
    <row r="897" spans="3:19" ht="12.75"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</row>
    <row r="898" spans="3:19" ht="12.75"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</row>
    <row r="899" spans="3:19" ht="12.75"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</row>
    <row r="900" spans="3:19" ht="12.75"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</row>
    <row r="901" spans="3:19" ht="12.75"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</row>
    <row r="902" spans="3:19" ht="12.75"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</row>
    <row r="903" spans="3:19" ht="12.75"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</row>
    <row r="904" spans="3:19" ht="12.75"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</row>
    <row r="905" spans="3:19" ht="12.75"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</row>
    <row r="906" spans="3:19" ht="12.75"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</row>
    <row r="907" spans="3:19" ht="12.75"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</row>
    <row r="908" spans="3:19" ht="12.75"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</row>
    <row r="909" spans="3:19" ht="12.75"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</row>
    <row r="910" spans="3:19" ht="12.75"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</row>
    <row r="911" spans="3:19" ht="12.75"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</row>
    <row r="912" spans="3:19" ht="12.75"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</row>
    <row r="913" spans="3:19" ht="12.75"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</row>
    <row r="914" spans="3:19" ht="12.75"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</row>
    <row r="915" spans="3:19" ht="12.75"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</row>
    <row r="916" spans="3:19" ht="12.75"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</row>
    <row r="917" spans="3:19" ht="12.75"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</row>
    <row r="918" spans="3:19" ht="12.75"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</row>
    <row r="919" spans="3:19" ht="12.75"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</row>
    <row r="920" spans="3:19" ht="12.75"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</row>
    <row r="921" spans="3:19" ht="12.75"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</row>
    <row r="922" spans="3:19" ht="12.75"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</row>
    <row r="923" spans="3:19" ht="12.75"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</row>
    <row r="924" spans="3:19" ht="12.75"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</row>
    <row r="925" spans="3:19" ht="12.75"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</row>
    <row r="926" spans="3:19" ht="12.75"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</row>
    <row r="927" spans="3:19" ht="12.75"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</row>
    <row r="928" spans="3:19" ht="12.75"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</row>
    <row r="929" spans="3:19" ht="12.75"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</row>
    <row r="930" spans="3:19" ht="12.75"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</row>
    <row r="931" spans="3:19" ht="12.75"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</row>
    <row r="932" spans="3:19" ht="12.75"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</row>
    <row r="933" spans="3:19" ht="12.75"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</row>
    <row r="934" spans="3:19" ht="12.75"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</row>
    <row r="935" spans="3:19" ht="12.75"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</row>
    <row r="936" spans="3:19" ht="12.75"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</row>
    <row r="937" spans="3:19" ht="12.75"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</row>
    <row r="938" spans="3:19" ht="12.75"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</row>
    <row r="939" spans="3:19" ht="12.75"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</row>
    <row r="940" spans="3:19" ht="12.75"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</row>
    <row r="941" spans="3:19" ht="12.75"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</row>
    <row r="942" spans="3:19" ht="12.75"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</row>
    <row r="943" spans="3:19" ht="12.75"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</row>
    <row r="944" spans="3:19" ht="12.75"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</row>
    <row r="945" spans="3:19" ht="12.75"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</row>
    <row r="946" spans="3:19" ht="12.75"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</row>
    <row r="947" spans="3:19" ht="12.75"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</row>
    <row r="948" spans="3:19" ht="12.75"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</row>
  </sheetData>
  <sheetProtection/>
  <printOptions/>
  <pageMargins left="0.22" right="0.23" top="0.24" bottom="0.24" header="0.2" footer="0.21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Duncan</dc:creator>
  <cp:keywords/>
  <dc:description/>
  <cp:lastModifiedBy>Michael Duncan</cp:lastModifiedBy>
  <cp:lastPrinted>2004-02-24T17:58:24Z</cp:lastPrinted>
  <dcterms:created xsi:type="dcterms:W3CDTF">2004-02-23T20:58:15Z</dcterms:created>
  <dcterms:modified xsi:type="dcterms:W3CDTF">2017-02-10T21:30:55Z</dcterms:modified>
  <cp:category/>
  <cp:version/>
  <cp:contentType/>
  <cp:contentStatus/>
</cp:coreProperties>
</file>